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Requests - OPA\Planning List Report\April 2017 Report\"/>
    </mc:Choice>
  </mc:AlternateContent>
  <bookViews>
    <workbookView xWindow="0" yWindow="0" windowWidth="23040" windowHeight="9408" activeTab="2"/>
  </bookViews>
  <sheets>
    <sheet name="May 1.2017_PerRegion" sheetId="7" r:id="rId1"/>
    <sheet name="May 1.2017_PerCounty" sheetId="8" r:id="rId2"/>
    <sheet name="May 1 2017_Serv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3" l="1"/>
  <c r="M53" i="3"/>
  <c r="L53" i="3"/>
  <c r="K53" i="3"/>
  <c r="J53" i="3"/>
  <c r="I53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E7" i="3" l="1"/>
  <c r="E26" i="3"/>
  <c r="E24" i="3"/>
  <c r="E22" i="3"/>
  <c r="E20" i="3"/>
  <c r="E18" i="3"/>
  <c r="E16" i="3"/>
  <c r="E14" i="3"/>
  <c r="E13" i="3"/>
  <c r="E12" i="3"/>
  <c r="E10" i="3"/>
  <c r="E9" i="3"/>
  <c r="E8" i="3"/>
  <c r="E6" i="3"/>
  <c r="E5" i="3"/>
  <c r="O53" i="3"/>
  <c r="E4" i="3"/>
  <c r="E25" i="3"/>
  <c r="E19" i="3"/>
  <c r="E17" i="3"/>
  <c r="C27" i="3"/>
  <c r="E11" i="3"/>
  <c r="D27" i="3"/>
  <c r="E23" i="3"/>
  <c r="E21" i="3"/>
  <c r="E15" i="3"/>
  <c r="E27" i="3" l="1"/>
</calcChain>
</file>

<file path=xl/sharedStrings.xml><?xml version="1.0" encoding="utf-8"?>
<sst xmlns="http://schemas.openxmlformats.org/spreadsheetml/2006/main" count="475" uniqueCount="226">
  <si>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</si>
  <si>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</si>
  <si>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</si>
  <si>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</si>
  <si>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</si>
  <si>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</si>
  <si>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</si>
  <si>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</si>
  <si>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</si>
  <si>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</si>
  <si>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</si>
  <si>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</si>
  <si>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</si>
  <si>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</si>
  <si>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</si>
  <si>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</si>
  <si>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</si>
  <si>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</si>
  <si>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</si>
  <si>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</si>
  <si>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</si>
  <si>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</si>
  <si>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</si>
  <si>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</si>
  <si>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</si>
  <si>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</si>
  <si>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</si>
  <si>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</si>
  <si>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</si>
  <si>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</si>
  <si>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</si>
  <si>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</si>
  <si>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</si>
  <si>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</si>
  <si>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</si>
  <si>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</si>
  <si>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</si>
  <si>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</si>
  <si>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</si>
  <si>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</si>
  <si>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</si>
  <si>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</si>
  <si>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</si>
  <si>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</si>
  <si>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</si>
  <si>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</si>
  <si>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</si>
  <si>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</si>
  <si>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</si>
  <si>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</si>
  <si>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</si>
  <si>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</si>
  <si>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</si>
  <si>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</si>
  <si>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</si>
  <si>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</si>
  <si>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</si>
  <si>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</si>
  <si>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</si>
  <si>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</si>
  <si>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</si>
  <si>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</si>
  <si>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</si>
  <si>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</si>
  <si>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</si>
  <si>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</si>
  <si>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</si>
  <si>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</si>
  <si>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</si>
  <si>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</si>
  <si>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</si>
  <si>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</si>
  <si>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</si>
  <si>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</si>
  <si>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</si>
  <si>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</si>
  <si>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</si>
  <si>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</si>
  <si>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</si>
  <si>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</si>
  <si>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</si>
  <si>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</si>
  <si>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</si>
  <si>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</si>
  <si>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</si>
  <si>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</si>
  <si>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</si>
  <si>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</si>
  <si>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</si>
  <si>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</si>
  <si>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</si>
  <si>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</si>
  <si>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</si>
  <si>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</si>
  <si>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</si>
  <si>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</si>
  <si>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</si>
  <si>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</si>
  <si>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</si>
  <si>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</si>
  <si>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</si>
  <si>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</si>
  <si>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</si>
  <si>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</si>
  <si>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</si>
  <si>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</si>
  <si>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</si>
  <si>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</si>
  <si>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</si>
  <si>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</si>
  <si>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</si>
  <si>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</si>
  <si>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</si>
  <si>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</si>
  <si>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</si>
  <si>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</si>
  <si>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</si>
  <si>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</si>
  <si>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</si>
  <si>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</si>
  <si>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</si>
  <si>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</si>
  <si>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</si>
  <si>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</si>
  <si>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</si>
  <si>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</si>
  <si>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</si>
  <si>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</si>
  <si>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</si>
  <si>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</si>
  <si>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</si>
  <si>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</si>
  <si>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</si>
  <si>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</si>
  <si>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</si>
  <si>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</si>
  <si>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</si>
  <si>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</si>
  <si>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</si>
  <si>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</si>
  <si>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</si>
  <si>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</si>
  <si>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</si>
  <si>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</si>
  <si>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</si>
  <si>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</si>
  <si>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</si>
  <si>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</si>
  <si>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</si>
  <si>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</si>
  <si>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</si>
  <si>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</si>
  <si>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</si>
  <si>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</si>
  <si>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</si>
  <si>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</si>
  <si>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</si>
  <si>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</si>
  <si>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</si>
  <si>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</si>
  <si>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</si>
  <si>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</si>
  <si>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</si>
  <si>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</si>
  <si>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</si>
  <si>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</si>
  <si>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</si>
  <si>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</si>
  <si>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</si>
  <si>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</si>
  <si>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</si>
  <si>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</si>
  <si>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</si>
  <si>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</si>
  <si>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</si>
  <si>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</si>
  <si>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</si>
  <si>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</si>
  <si>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</si>
  <si>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</si>
  <si>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</si>
  <si>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</si>
  <si>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</si>
  <si>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</si>
  <si>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</si>
  <si>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</si>
  <si>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</si>
  <si>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</si>
  <si>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</si>
  <si>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</si>
  <si>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</si>
  <si>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</si>
  <si>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</si>
  <si>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</si>
  <si>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</si>
  <si>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</si>
  <si>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</si>
  <si>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</si>
  <si>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</si>
  <si>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</si>
  <si>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</si>
  <si>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</si>
  <si>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</si>
  <si>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</si>
  <si>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</si>
  <si>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</si>
  <si>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</si>
  <si>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</si>
  <si>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</si>
  <si>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</si>
  <si>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</si>
  <si>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</si>
  <si>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Regional Information of the Planning List</t>
  </si>
  <si>
    <t>No County</t>
  </si>
  <si>
    <t>Georgia Crisis Response System (GCRS)</t>
  </si>
  <si>
    <t>Behavioral Supports Consultation Services</t>
  </si>
  <si>
    <t>Behavioral Supports Services</t>
  </si>
  <si>
    <t>Service Name</t>
  </si>
  <si>
    <t>STPL &amp; LTPL by Regions as of May 1, 2017</t>
  </si>
  <si>
    <t>Numbers of STPLs &amp; LTPL by Regions as of May 1, 2017</t>
  </si>
  <si>
    <t>Source data: CIS as of May 1, 2017</t>
  </si>
  <si>
    <t>County Information of the Planning List as of May 1, 2017</t>
  </si>
  <si>
    <t>Service Needs in Planning List as of May 1, 2017</t>
  </si>
  <si>
    <t>Service Needs in Planning List by Region &amp; by PL Types  as of May 1, 2017</t>
  </si>
  <si>
    <t>Service Needs in the Planning List by Region &amp; PL Types as of May 1, 2017</t>
  </si>
  <si>
    <t>Source data: CIS as of May,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</si>
</sst>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12" xfId="0" applyFill="1" applyBorder="1"/>
    <xf numFmtId="3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0" xfId="0" applyNumberFormat="1" applyBorder="1"/>
    <xf numFmtId="0" fontId="0" fillId="0" borderId="10" xfId="0" applyBorder="1"/>
    <xf numFmtId="0" fontId="0" fillId="0" borderId="0" xfId="0" applyFill="1" applyBorder="1" applyAlignment="1">
      <alignment horizontal="center"/>
    </xf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2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7" xfId="0" applyNumberFormat="1" applyBorder="1"/>
    <xf numFmtId="3" fontId="0" fillId="0" borderId="28" xfId="0" applyNumberFormat="1" applyBorder="1"/>
    <xf numFmtId="0" fontId="0" fillId="0" borderId="30" xfId="0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0" fillId="0" borderId="4" xfId="0" applyNumberFormat="1" applyBorder="1"/>
    <xf numFmtId="3" fontId="0" fillId="0" borderId="37" xfId="0" applyNumberFormat="1" applyBorder="1"/>
    <xf numFmtId="0" fontId="0" fillId="0" borderId="4" xfId="0" applyBorder="1"/>
    <xf numFmtId="0" fontId="0" fillId="0" borderId="40" xfId="0" applyBorder="1"/>
    <xf numFmtId="3" fontId="0" fillId="0" borderId="41" xfId="0" applyNumberFormat="1" applyBorder="1"/>
    <xf numFmtId="0" fontId="0" fillId="0" borderId="1" xfId="0" applyBorder="1" applyAlignment="1">
      <alignment horizontal="right"/>
    </xf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workbookViewId="0">
      <selection activeCell="B26" sqref="B26"/>
    </sheetView>
  </sheetViews>
  <sheetFormatPr defaultRowHeight="14.4" x14ac:dyDescent="0.3"/>
  <cols>
    <col min="5" max="5" width="18.88671875" customWidth="1"/>
  </cols>
  <sheetData>
    <row r="2" spans="2:11" ht="15.6" x14ac:dyDescent="0.3">
      <c r="B2" s="79" t="s">
        <v>212</v>
      </c>
      <c r="C2" s="79"/>
      <c r="D2" s="79"/>
      <c r="E2" s="79"/>
    </row>
    <row r="3" spans="2:11" x14ac:dyDescent="0.3">
      <c r="B3" s="15"/>
      <c r="C3" s="15"/>
      <c r="D3" s="15"/>
      <c r="E3" s="15"/>
    </row>
    <row r="4" spans="2:11" ht="15" thickBot="1" x14ac:dyDescent="0.35">
      <c r="B4" s="80" t="s">
        <v>218</v>
      </c>
      <c r="C4" s="80"/>
      <c r="D4" s="80"/>
      <c r="E4" s="80"/>
    </row>
    <row r="5" spans="2:11" x14ac:dyDescent="0.3">
      <c r="B5" s="22"/>
      <c r="C5" s="23" t="s">
        <v>102</v>
      </c>
      <c r="D5" s="23" t="s">
        <v>192</v>
      </c>
      <c r="E5" s="24" t="s">
        <v>195</v>
      </c>
    </row>
    <row r="6" spans="2:11" x14ac:dyDescent="0.3">
      <c r="B6" s="25" t="s">
        <v>6</v>
      </c>
      <c r="C6" s="34">
        <v>1371</v>
      </c>
      <c r="D6" s="35">
        <v>302</v>
      </c>
      <c r="E6" s="37">
        <v>1673</v>
      </c>
      <c r="H6" s="21"/>
      <c r="J6" s="21"/>
    </row>
    <row r="7" spans="2:11" x14ac:dyDescent="0.3">
      <c r="B7" s="25" t="s">
        <v>81</v>
      </c>
      <c r="C7" s="35">
        <v>694</v>
      </c>
      <c r="D7" s="34">
        <v>484</v>
      </c>
      <c r="E7" s="37">
        <v>1178</v>
      </c>
      <c r="H7" s="21"/>
      <c r="I7" s="21"/>
      <c r="J7" s="21"/>
      <c r="K7" s="21"/>
    </row>
    <row r="8" spans="2:11" x14ac:dyDescent="0.3">
      <c r="B8" s="25" t="s">
        <v>1</v>
      </c>
      <c r="C8" s="34">
        <v>1730</v>
      </c>
      <c r="D8" s="34">
        <v>1100</v>
      </c>
      <c r="E8" s="37">
        <v>2830</v>
      </c>
      <c r="H8" s="21"/>
      <c r="I8" s="21"/>
      <c r="J8" s="21"/>
      <c r="K8" s="21"/>
    </row>
    <row r="9" spans="2:11" x14ac:dyDescent="0.3">
      <c r="B9" s="25" t="s">
        <v>38</v>
      </c>
      <c r="C9" s="35">
        <v>507</v>
      </c>
      <c r="D9" s="34">
        <v>370</v>
      </c>
      <c r="E9" s="37">
        <v>877</v>
      </c>
      <c r="H9" s="21"/>
      <c r="I9" s="21"/>
      <c r="J9" s="21"/>
      <c r="K9" s="21"/>
    </row>
    <row r="10" spans="2:11" x14ac:dyDescent="0.3">
      <c r="B10" s="25" t="s">
        <v>19</v>
      </c>
      <c r="C10" s="35">
        <v>732</v>
      </c>
      <c r="D10" s="35">
        <v>538</v>
      </c>
      <c r="E10" s="37">
        <v>1270</v>
      </c>
      <c r="J10" s="21"/>
    </row>
    <row r="11" spans="2:11" x14ac:dyDescent="0.3">
      <c r="B11" s="25" t="s">
        <v>8</v>
      </c>
      <c r="C11" s="35">
        <v>695</v>
      </c>
      <c r="D11" s="35">
        <v>314</v>
      </c>
      <c r="E11" s="37">
        <v>1009</v>
      </c>
      <c r="J11" s="21"/>
      <c r="K11" s="21"/>
    </row>
    <row r="12" spans="2:11" ht="15" thickBot="1" x14ac:dyDescent="0.35">
      <c r="B12" s="30" t="s">
        <v>195</v>
      </c>
      <c r="C12" s="38">
        <v>5729</v>
      </c>
      <c r="D12" s="38">
        <v>3108</v>
      </c>
      <c r="E12" s="39">
        <v>8837</v>
      </c>
      <c r="H12" s="21"/>
      <c r="I12" s="21"/>
      <c r="J12" s="21"/>
      <c r="K12" s="21"/>
    </row>
    <row r="13" spans="2:11" x14ac:dyDescent="0.3">
      <c r="E13" s="36"/>
      <c r="H13" s="21"/>
      <c r="I13" s="21"/>
      <c r="J13" s="21"/>
      <c r="K13" s="21"/>
    </row>
    <row r="16" spans="2:11" ht="15" thickBot="1" x14ac:dyDescent="0.35">
      <c r="B16" s="80" t="s">
        <v>219</v>
      </c>
      <c r="C16" s="80"/>
      <c r="D16" s="80"/>
      <c r="E16" s="80"/>
      <c r="F16" s="80"/>
      <c r="G16" s="80"/>
      <c r="H16" s="80"/>
    </row>
    <row r="17" spans="2:16" x14ac:dyDescent="0.3">
      <c r="B17" s="22"/>
      <c r="C17" s="23" t="s">
        <v>102</v>
      </c>
      <c r="D17" s="23" t="s">
        <v>118</v>
      </c>
      <c r="E17" s="23" t="s">
        <v>112</v>
      </c>
      <c r="F17" s="23" t="s">
        <v>115</v>
      </c>
      <c r="G17" s="23" t="s">
        <v>105</v>
      </c>
      <c r="H17" s="24" t="s">
        <v>195</v>
      </c>
    </row>
    <row r="18" spans="2:16" x14ac:dyDescent="0.3">
      <c r="B18" s="25" t="s">
        <v>6</v>
      </c>
      <c r="C18" s="26">
        <v>1371</v>
      </c>
      <c r="D18" s="27">
        <v>3</v>
      </c>
      <c r="E18" s="27">
        <v>29</v>
      </c>
      <c r="F18" s="27">
        <v>38</v>
      </c>
      <c r="G18" s="27">
        <v>232</v>
      </c>
      <c r="H18" s="28">
        <v>1673</v>
      </c>
      <c r="K18" s="21"/>
      <c r="P18" s="21"/>
    </row>
    <row r="19" spans="2:16" x14ac:dyDescent="0.3">
      <c r="B19" s="25" t="s">
        <v>81</v>
      </c>
      <c r="C19" s="27">
        <v>694</v>
      </c>
      <c r="D19" s="27">
        <v>21</v>
      </c>
      <c r="E19" s="27">
        <v>62</v>
      </c>
      <c r="F19" s="27">
        <v>107</v>
      </c>
      <c r="G19" s="27">
        <v>294</v>
      </c>
      <c r="H19" s="28">
        <v>1178</v>
      </c>
      <c r="P19" s="21"/>
    </row>
    <row r="20" spans="2:16" x14ac:dyDescent="0.3">
      <c r="B20" s="25" t="s">
        <v>1</v>
      </c>
      <c r="C20" s="26">
        <v>1730</v>
      </c>
      <c r="D20" s="27">
        <v>8</v>
      </c>
      <c r="E20" s="27">
        <v>15</v>
      </c>
      <c r="F20" s="27">
        <v>102</v>
      </c>
      <c r="G20" s="26">
        <v>975</v>
      </c>
      <c r="H20" s="28">
        <v>2830</v>
      </c>
      <c r="K20" s="21"/>
      <c r="O20" s="21"/>
      <c r="P20" s="21"/>
    </row>
    <row r="21" spans="2:16" x14ac:dyDescent="0.3">
      <c r="B21" s="25" t="s">
        <v>38</v>
      </c>
      <c r="C21" s="27">
        <v>507</v>
      </c>
      <c r="D21" s="27">
        <v>0</v>
      </c>
      <c r="E21" s="27">
        <v>5</v>
      </c>
      <c r="F21" s="27">
        <v>106</v>
      </c>
      <c r="G21" s="27">
        <v>259</v>
      </c>
      <c r="H21" s="29">
        <v>877</v>
      </c>
    </row>
    <row r="22" spans="2:16" x14ac:dyDescent="0.3">
      <c r="B22" s="25" t="s">
        <v>19</v>
      </c>
      <c r="C22" s="27">
        <v>732</v>
      </c>
      <c r="D22" s="27">
        <v>24</v>
      </c>
      <c r="E22" s="27">
        <v>58</v>
      </c>
      <c r="F22" s="27">
        <v>119</v>
      </c>
      <c r="G22" s="27">
        <v>337</v>
      </c>
      <c r="H22" s="28">
        <v>1270</v>
      </c>
      <c r="P22" s="21"/>
    </row>
    <row r="23" spans="2:16" x14ac:dyDescent="0.3">
      <c r="B23" s="25" t="s">
        <v>8</v>
      </c>
      <c r="C23" s="27">
        <v>695</v>
      </c>
      <c r="D23" s="27">
        <v>4</v>
      </c>
      <c r="E23" s="27">
        <v>66</v>
      </c>
      <c r="F23" s="27">
        <v>47</v>
      </c>
      <c r="G23" s="27">
        <v>197</v>
      </c>
      <c r="H23" s="28">
        <v>1009</v>
      </c>
      <c r="P23" s="21"/>
    </row>
    <row r="24" spans="2:16" ht="15" thickBot="1" x14ac:dyDescent="0.35">
      <c r="B24" s="30" t="s">
        <v>195</v>
      </c>
      <c r="C24" s="31">
        <v>5729</v>
      </c>
      <c r="D24" s="32">
        <v>60</v>
      </c>
      <c r="E24" s="32">
        <v>235</v>
      </c>
      <c r="F24" s="32">
        <v>519</v>
      </c>
      <c r="G24" s="31">
        <v>2294</v>
      </c>
      <c r="H24" s="33">
        <v>8837</v>
      </c>
      <c r="K24" s="21"/>
      <c r="O24" s="21"/>
      <c r="P24" s="21"/>
    </row>
    <row r="26" spans="2:16" x14ac:dyDescent="0.3">
      <c r="B26" s="12" t="s">
        <v>220</v>
      </c>
    </row>
    <row r="27" spans="2:16" x14ac:dyDescent="0.3">
      <c r="H27" s="14"/>
      <c r="I27" s="14" t="s">
        <v>0</v>
      </c>
      <c r="J27" s="14"/>
      <c r="K27" s="14"/>
    </row>
    <row r="28" spans="2:16" x14ac:dyDescent="0.3">
      <c r="H28" s="14"/>
      <c r="I28" s="14"/>
      <c r="J28" s="14"/>
      <c r="K28" s="14"/>
    </row>
    <row r="29" spans="2:16" x14ac:dyDescent="0.3">
      <c r="H29" s="14"/>
      <c r="I29" s="14"/>
      <c r="J29" s="14"/>
      <c r="K29" s="14"/>
    </row>
    <row r="30" spans="2:16" x14ac:dyDescent="0.3">
      <c r="H30" s="14"/>
      <c r="I30" s="14"/>
      <c r="J30" s="14"/>
      <c r="K30" s="14"/>
    </row>
    <row r="31" spans="2:16" x14ac:dyDescent="0.3">
      <c r="H31" s="14"/>
      <c r="I31" s="14"/>
      <c r="J31" s="14"/>
      <c r="K31" s="14"/>
    </row>
    <row r="32" spans="2:16" x14ac:dyDescent="0.3">
      <c r="H32" s="14"/>
      <c r="I32" s="14"/>
      <c r="J32" s="14"/>
      <c r="K32" s="14"/>
    </row>
    <row r="33" spans="7:7" x14ac:dyDescent="0.3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workbookViewId="0">
      <selection activeCell="L154" sqref="L154"/>
    </sheetView>
  </sheetViews>
  <sheetFormatPr defaultRowHeight="14.4" x14ac:dyDescent="0.3"/>
  <cols>
    <col min="3" max="3" width="13.6640625" customWidth="1"/>
    <col min="6" max="6" width="14.109375" customWidth="1"/>
  </cols>
  <sheetData>
    <row r="1" spans="2:6" ht="15.6" x14ac:dyDescent="0.3">
      <c r="B1" s="81" t="s">
        <v>221</v>
      </c>
      <c r="C1" s="81"/>
      <c r="D1" s="81"/>
      <c r="E1" s="81"/>
      <c r="F1" s="81"/>
    </row>
    <row r="2" spans="2:6" x14ac:dyDescent="0.3">
      <c r="B2" s="9"/>
      <c r="C2" s="9"/>
      <c r="D2" s="17" t="s">
        <v>102</v>
      </c>
      <c r="E2" s="17" t="s">
        <v>192</v>
      </c>
      <c r="F2" s="17" t="s">
        <v>195</v>
      </c>
    </row>
    <row r="3" spans="2:6" x14ac:dyDescent="0.3">
      <c r="B3" s="20">
        <v>1</v>
      </c>
      <c r="C3" s="9" t="s">
        <v>51</v>
      </c>
      <c r="D3" s="8">
        <v>13</v>
      </c>
      <c r="E3" s="8">
        <v>7</v>
      </c>
      <c r="F3" s="8">
        <v>20</v>
      </c>
    </row>
    <row r="4" spans="2:6" x14ac:dyDescent="0.3">
      <c r="B4" s="20">
        <v>2</v>
      </c>
      <c r="C4" s="9" t="s">
        <v>154</v>
      </c>
      <c r="D4" s="8">
        <v>3</v>
      </c>
      <c r="E4" s="8">
        <v>2</v>
      </c>
      <c r="F4" s="8">
        <v>5</v>
      </c>
    </row>
    <row r="5" spans="2:6" x14ac:dyDescent="0.3">
      <c r="B5" s="20">
        <v>3</v>
      </c>
      <c r="C5" s="9" t="s">
        <v>107</v>
      </c>
      <c r="D5" s="8">
        <v>6</v>
      </c>
      <c r="E5" s="8">
        <v>7</v>
      </c>
      <c r="F5" s="8">
        <v>13</v>
      </c>
    </row>
    <row r="6" spans="2:6" x14ac:dyDescent="0.3">
      <c r="B6" s="20">
        <v>4</v>
      </c>
      <c r="C6" s="9" t="s">
        <v>12</v>
      </c>
      <c r="D6" s="8">
        <v>2</v>
      </c>
      <c r="E6" s="8">
        <v>2</v>
      </c>
      <c r="F6" s="8">
        <v>4</v>
      </c>
    </row>
    <row r="7" spans="2:6" x14ac:dyDescent="0.3">
      <c r="B7" s="20">
        <v>5</v>
      </c>
      <c r="C7" s="9" t="s">
        <v>150</v>
      </c>
      <c r="D7" s="8">
        <v>18</v>
      </c>
      <c r="E7" s="8">
        <v>13</v>
      </c>
      <c r="F7" s="8">
        <v>31</v>
      </c>
    </row>
    <row r="8" spans="2:6" x14ac:dyDescent="0.3">
      <c r="B8" s="20">
        <v>6</v>
      </c>
      <c r="C8" s="9" t="s">
        <v>15</v>
      </c>
      <c r="D8" s="8">
        <v>10</v>
      </c>
      <c r="E8" s="8">
        <v>0</v>
      </c>
      <c r="F8" s="8">
        <v>10</v>
      </c>
    </row>
    <row r="9" spans="2:6" x14ac:dyDescent="0.3">
      <c r="B9" s="20">
        <v>7</v>
      </c>
      <c r="C9" s="9" t="s">
        <v>92</v>
      </c>
      <c r="D9" s="8">
        <v>32</v>
      </c>
      <c r="E9" s="8">
        <v>18</v>
      </c>
      <c r="F9" s="8">
        <v>50</v>
      </c>
    </row>
    <row r="10" spans="2:6" x14ac:dyDescent="0.3">
      <c r="B10" s="20">
        <v>8</v>
      </c>
      <c r="C10" s="9" t="s">
        <v>25</v>
      </c>
      <c r="D10" s="8">
        <v>64</v>
      </c>
      <c r="E10" s="8">
        <v>12</v>
      </c>
      <c r="F10" s="8">
        <v>76</v>
      </c>
    </row>
    <row r="11" spans="2:6" x14ac:dyDescent="0.3">
      <c r="B11" s="20">
        <v>9</v>
      </c>
      <c r="C11" s="9" t="s">
        <v>140</v>
      </c>
      <c r="D11" s="8">
        <v>22</v>
      </c>
      <c r="E11" s="8">
        <v>22</v>
      </c>
      <c r="F11" s="8">
        <v>44</v>
      </c>
    </row>
    <row r="12" spans="2:6" x14ac:dyDescent="0.3">
      <c r="B12" s="20">
        <v>10</v>
      </c>
      <c r="C12" s="9" t="s">
        <v>186</v>
      </c>
      <c r="D12" s="8">
        <v>14</v>
      </c>
      <c r="E12" s="8">
        <v>5</v>
      </c>
      <c r="F12" s="8">
        <v>19</v>
      </c>
    </row>
    <row r="13" spans="2:6" x14ac:dyDescent="0.3">
      <c r="B13" s="20">
        <v>11</v>
      </c>
      <c r="C13" s="9" t="s">
        <v>143</v>
      </c>
      <c r="D13" s="8">
        <v>74</v>
      </c>
      <c r="E13" s="8">
        <v>87</v>
      </c>
      <c r="F13" s="8">
        <v>161</v>
      </c>
    </row>
    <row r="14" spans="2:6" x14ac:dyDescent="0.3">
      <c r="B14" s="20">
        <v>12</v>
      </c>
      <c r="C14" s="9" t="s">
        <v>129</v>
      </c>
      <c r="D14" s="8">
        <v>3</v>
      </c>
      <c r="E14" s="8">
        <v>7</v>
      </c>
      <c r="F14" s="8">
        <v>10</v>
      </c>
    </row>
    <row r="15" spans="2:6" x14ac:dyDescent="0.3">
      <c r="B15" s="20">
        <v>13</v>
      </c>
      <c r="C15" s="9" t="s">
        <v>106</v>
      </c>
      <c r="D15" s="8">
        <v>19</v>
      </c>
      <c r="E15" s="8">
        <v>5</v>
      </c>
      <c r="F15" s="8">
        <v>24</v>
      </c>
    </row>
    <row r="16" spans="2:6" x14ac:dyDescent="0.3">
      <c r="B16" s="20">
        <v>14</v>
      </c>
      <c r="C16" s="9" t="s">
        <v>85</v>
      </c>
      <c r="D16" s="8">
        <v>13</v>
      </c>
      <c r="E16" s="8">
        <v>4</v>
      </c>
      <c r="F16" s="8">
        <v>17</v>
      </c>
    </row>
    <row r="17" spans="2:6" x14ac:dyDescent="0.3">
      <c r="B17" s="20">
        <v>15</v>
      </c>
      <c r="C17" s="9" t="s">
        <v>22</v>
      </c>
      <c r="D17" s="8">
        <v>25</v>
      </c>
      <c r="E17" s="8">
        <v>14</v>
      </c>
      <c r="F17" s="8">
        <v>39</v>
      </c>
    </row>
    <row r="18" spans="2:6" x14ac:dyDescent="0.3">
      <c r="B18" s="20">
        <v>16</v>
      </c>
      <c r="C18" s="9" t="s">
        <v>33</v>
      </c>
      <c r="D18" s="8">
        <v>17</v>
      </c>
      <c r="E18" s="8">
        <v>26</v>
      </c>
      <c r="F18" s="8">
        <v>43</v>
      </c>
    </row>
    <row r="19" spans="2:6" x14ac:dyDescent="0.3">
      <c r="B19" s="20">
        <v>17</v>
      </c>
      <c r="C19" s="9" t="s">
        <v>155</v>
      </c>
      <c r="D19" s="8">
        <v>23</v>
      </c>
      <c r="E19" s="8">
        <v>4</v>
      </c>
      <c r="F19" s="8">
        <v>27</v>
      </c>
    </row>
    <row r="20" spans="2:6" x14ac:dyDescent="0.3">
      <c r="B20" s="20">
        <v>18</v>
      </c>
      <c r="C20" s="9" t="s">
        <v>179</v>
      </c>
      <c r="D20" s="8">
        <v>13</v>
      </c>
      <c r="E20" s="8">
        <v>7</v>
      </c>
      <c r="F20" s="8">
        <v>20</v>
      </c>
    </row>
    <row r="21" spans="2:6" x14ac:dyDescent="0.3">
      <c r="B21" s="20">
        <v>19</v>
      </c>
      <c r="C21" s="9" t="s">
        <v>23</v>
      </c>
      <c r="D21" s="8">
        <v>7</v>
      </c>
      <c r="E21" s="8">
        <v>2</v>
      </c>
      <c r="F21" s="8">
        <v>9</v>
      </c>
    </row>
    <row r="22" spans="2:6" x14ac:dyDescent="0.3">
      <c r="B22" s="20">
        <v>20</v>
      </c>
      <c r="C22" s="9" t="s">
        <v>116</v>
      </c>
      <c r="D22" s="8">
        <v>22</v>
      </c>
      <c r="E22" s="8">
        <v>3</v>
      </c>
      <c r="F22" s="8">
        <v>25</v>
      </c>
    </row>
    <row r="23" spans="2:6" x14ac:dyDescent="0.3">
      <c r="B23" s="20">
        <v>21</v>
      </c>
      <c r="C23" s="9" t="s">
        <v>185</v>
      </c>
      <c r="D23" s="8">
        <v>7</v>
      </c>
      <c r="E23" s="8">
        <v>1</v>
      </c>
      <c r="F23" s="8">
        <v>8</v>
      </c>
    </row>
    <row r="24" spans="2:6" x14ac:dyDescent="0.3">
      <c r="B24" s="20">
        <v>22</v>
      </c>
      <c r="C24" s="9" t="s">
        <v>27</v>
      </c>
      <c r="D24" s="8">
        <v>42</v>
      </c>
      <c r="E24" s="8">
        <v>16</v>
      </c>
      <c r="F24" s="8">
        <v>58</v>
      </c>
    </row>
    <row r="25" spans="2:6" x14ac:dyDescent="0.3">
      <c r="B25" s="20">
        <v>23</v>
      </c>
      <c r="C25" s="9" t="s">
        <v>34</v>
      </c>
      <c r="D25" s="8">
        <v>35</v>
      </c>
      <c r="E25" s="8">
        <v>16</v>
      </c>
      <c r="F25" s="8">
        <v>51</v>
      </c>
    </row>
    <row r="26" spans="2:6" x14ac:dyDescent="0.3">
      <c r="B26" s="20">
        <v>24</v>
      </c>
      <c r="C26" s="9" t="s">
        <v>110</v>
      </c>
      <c r="D26" s="8">
        <v>6</v>
      </c>
      <c r="E26" s="8">
        <v>3</v>
      </c>
      <c r="F26" s="8">
        <v>9</v>
      </c>
    </row>
    <row r="27" spans="2:6" x14ac:dyDescent="0.3">
      <c r="B27" s="20">
        <v>25</v>
      </c>
      <c r="C27" s="9" t="s">
        <v>20</v>
      </c>
      <c r="D27" s="8">
        <v>238</v>
      </c>
      <c r="E27" s="8">
        <v>213</v>
      </c>
      <c r="F27" s="8">
        <v>451</v>
      </c>
    </row>
    <row r="28" spans="2:6" x14ac:dyDescent="0.3">
      <c r="B28" s="20">
        <v>26</v>
      </c>
      <c r="C28" s="9" t="s">
        <v>191</v>
      </c>
      <c r="D28" s="8">
        <v>2</v>
      </c>
      <c r="E28" s="8">
        <v>0</v>
      </c>
      <c r="F28" s="8">
        <v>2</v>
      </c>
    </row>
    <row r="29" spans="2:6" x14ac:dyDescent="0.3">
      <c r="B29" s="20">
        <v>27</v>
      </c>
      <c r="C29" s="9" t="s">
        <v>21</v>
      </c>
      <c r="D29" s="8">
        <v>16</v>
      </c>
      <c r="E29" s="8">
        <v>5</v>
      </c>
      <c r="F29" s="8">
        <v>21</v>
      </c>
    </row>
    <row r="30" spans="2:6" x14ac:dyDescent="0.3">
      <c r="B30" s="20">
        <v>28</v>
      </c>
      <c r="C30" s="9" t="s">
        <v>53</v>
      </c>
      <c r="D30" s="8">
        <v>89</v>
      </c>
      <c r="E30" s="8">
        <v>28</v>
      </c>
      <c r="F30" s="8">
        <v>117</v>
      </c>
    </row>
    <row r="31" spans="2:6" x14ac:dyDescent="0.3">
      <c r="B31" s="20">
        <v>29</v>
      </c>
      <c r="C31" s="9" t="s">
        <v>145</v>
      </c>
      <c r="D31" s="8">
        <v>55</v>
      </c>
      <c r="E31" s="8">
        <v>21</v>
      </c>
      <c r="F31" s="8">
        <v>76</v>
      </c>
    </row>
    <row r="32" spans="2:6" x14ac:dyDescent="0.3">
      <c r="B32" s="20">
        <v>30</v>
      </c>
      <c r="C32" s="9" t="s">
        <v>32</v>
      </c>
      <c r="D32" s="8">
        <v>2</v>
      </c>
      <c r="E32" s="8">
        <v>2</v>
      </c>
      <c r="F32" s="8">
        <v>4</v>
      </c>
    </row>
    <row r="33" spans="2:6" x14ac:dyDescent="0.3">
      <c r="B33" s="20">
        <v>31</v>
      </c>
      <c r="C33" s="9" t="s">
        <v>10</v>
      </c>
      <c r="D33" s="8">
        <v>158</v>
      </c>
      <c r="E33" s="8">
        <v>145</v>
      </c>
      <c r="F33" s="8">
        <v>303</v>
      </c>
    </row>
    <row r="34" spans="2:6" x14ac:dyDescent="0.3">
      <c r="B34" s="20">
        <v>32</v>
      </c>
      <c r="C34" s="9" t="s">
        <v>130</v>
      </c>
      <c r="D34" s="8">
        <v>8</v>
      </c>
      <c r="E34" s="8">
        <v>2</v>
      </c>
      <c r="F34" s="8">
        <v>10</v>
      </c>
    </row>
    <row r="35" spans="2:6" x14ac:dyDescent="0.3">
      <c r="B35" s="20">
        <v>33</v>
      </c>
      <c r="C35" s="9" t="s">
        <v>16</v>
      </c>
      <c r="D35" s="8">
        <v>281</v>
      </c>
      <c r="E35" s="8">
        <v>74</v>
      </c>
      <c r="F35" s="8">
        <v>355</v>
      </c>
    </row>
    <row r="36" spans="2:6" x14ac:dyDescent="0.3">
      <c r="B36" s="20">
        <v>34</v>
      </c>
      <c r="C36" s="9" t="s">
        <v>109</v>
      </c>
      <c r="D36" s="8">
        <v>15</v>
      </c>
      <c r="E36" s="8">
        <v>20</v>
      </c>
      <c r="F36" s="8">
        <v>35</v>
      </c>
    </row>
    <row r="37" spans="2:6" x14ac:dyDescent="0.3">
      <c r="B37" s="20">
        <v>35</v>
      </c>
      <c r="C37" s="9" t="s">
        <v>87</v>
      </c>
      <c r="D37" s="8">
        <v>30</v>
      </c>
      <c r="E37" s="8">
        <v>30</v>
      </c>
      <c r="F37" s="8">
        <v>60</v>
      </c>
    </row>
    <row r="38" spans="2:6" x14ac:dyDescent="0.3">
      <c r="B38" s="20">
        <v>36</v>
      </c>
      <c r="C38" s="9" t="s">
        <v>82</v>
      </c>
      <c r="D38" s="8">
        <v>77</v>
      </c>
      <c r="E38" s="8">
        <v>43</v>
      </c>
      <c r="F38" s="8">
        <v>120</v>
      </c>
    </row>
    <row r="39" spans="2:6" x14ac:dyDescent="0.3">
      <c r="B39" s="20">
        <v>37</v>
      </c>
      <c r="C39" s="9" t="s">
        <v>35</v>
      </c>
      <c r="D39" s="8">
        <v>13</v>
      </c>
      <c r="E39" s="8">
        <v>9</v>
      </c>
      <c r="F39" s="8">
        <v>22</v>
      </c>
    </row>
    <row r="40" spans="2:6" x14ac:dyDescent="0.3">
      <c r="B40" s="20">
        <v>38</v>
      </c>
      <c r="C40" s="9" t="s">
        <v>178</v>
      </c>
      <c r="D40" s="8">
        <v>60</v>
      </c>
      <c r="E40" s="8">
        <v>11</v>
      </c>
      <c r="F40" s="8">
        <v>71</v>
      </c>
    </row>
    <row r="41" spans="2:6" x14ac:dyDescent="0.3">
      <c r="B41" s="20">
        <v>39</v>
      </c>
      <c r="C41" s="9" t="s">
        <v>93</v>
      </c>
      <c r="D41" s="8">
        <v>6</v>
      </c>
      <c r="E41" s="8">
        <v>4</v>
      </c>
      <c r="F41" s="8">
        <v>10</v>
      </c>
    </row>
    <row r="42" spans="2:6" x14ac:dyDescent="0.3">
      <c r="B42" s="20">
        <v>40</v>
      </c>
      <c r="C42" s="9" t="s">
        <v>182</v>
      </c>
      <c r="D42" s="8">
        <v>11</v>
      </c>
      <c r="E42" s="8">
        <v>5</v>
      </c>
      <c r="F42" s="8">
        <v>16</v>
      </c>
    </row>
    <row r="43" spans="2:6" x14ac:dyDescent="0.3">
      <c r="B43" s="20">
        <v>41</v>
      </c>
      <c r="C43" s="9" t="s">
        <v>47</v>
      </c>
      <c r="D43" s="8">
        <v>9</v>
      </c>
      <c r="E43" s="8">
        <v>3</v>
      </c>
      <c r="F43" s="8">
        <v>12</v>
      </c>
    </row>
    <row r="44" spans="2:6" x14ac:dyDescent="0.3">
      <c r="B44" s="20">
        <v>42</v>
      </c>
      <c r="C44" s="9" t="s">
        <v>167</v>
      </c>
      <c r="D44" s="8">
        <v>12</v>
      </c>
      <c r="E44" s="8">
        <v>4</v>
      </c>
      <c r="F44" s="8">
        <v>16</v>
      </c>
    </row>
    <row r="45" spans="2:6" x14ac:dyDescent="0.3">
      <c r="B45" s="20">
        <v>43</v>
      </c>
      <c r="C45" s="9" t="s">
        <v>141</v>
      </c>
      <c r="D45" s="8">
        <v>22</v>
      </c>
      <c r="E45" s="8">
        <v>14</v>
      </c>
      <c r="F45" s="8">
        <v>36</v>
      </c>
    </row>
    <row r="46" spans="2:6" x14ac:dyDescent="0.3">
      <c r="B46" s="20">
        <v>44</v>
      </c>
      <c r="C46" s="9" t="s">
        <v>2</v>
      </c>
      <c r="D46" s="8">
        <v>471</v>
      </c>
      <c r="E46" s="8">
        <v>266</v>
      </c>
      <c r="F46" s="8">
        <v>737</v>
      </c>
    </row>
    <row r="47" spans="2:6" x14ac:dyDescent="0.3">
      <c r="B47" s="20">
        <v>45</v>
      </c>
      <c r="C47" s="9" t="s">
        <v>138</v>
      </c>
      <c r="D47" s="8">
        <v>13</v>
      </c>
      <c r="E47" s="8">
        <v>9</v>
      </c>
      <c r="F47" s="8">
        <v>22</v>
      </c>
    </row>
    <row r="48" spans="2:6" x14ac:dyDescent="0.3">
      <c r="B48" s="20">
        <v>46</v>
      </c>
      <c r="C48" s="9" t="s">
        <v>162</v>
      </c>
      <c r="D48" s="8">
        <v>3</v>
      </c>
      <c r="E48" s="8">
        <v>2</v>
      </c>
      <c r="F48" s="8">
        <v>5</v>
      </c>
    </row>
    <row r="49" spans="2:6" x14ac:dyDescent="0.3">
      <c r="B49" s="20">
        <v>47</v>
      </c>
      <c r="C49" s="9" t="s">
        <v>39</v>
      </c>
      <c r="D49" s="8">
        <v>104</v>
      </c>
      <c r="E49" s="8">
        <v>69</v>
      </c>
      <c r="F49" s="8">
        <v>173</v>
      </c>
    </row>
    <row r="50" spans="2:6" x14ac:dyDescent="0.3">
      <c r="B50" s="20">
        <v>48</v>
      </c>
      <c r="C50" s="9" t="s">
        <v>29</v>
      </c>
      <c r="D50" s="8">
        <v>71</v>
      </c>
      <c r="E50" s="8">
        <v>15</v>
      </c>
      <c r="F50" s="8">
        <v>86</v>
      </c>
    </row>
    <row r="51" spans="2:6" x14ac:dyDescent="0.3">
      <c r="B51" s="20">
        <v>49</v>
      </c>
      <c r="C51" s="9" t="s">
        <v>73</v>
      </c>
      <c r="D51" s="8">
        <v>11</v>
      </c>
      <c r="E51" s="8">
        <v>3</v>
      </c>
      <c r="F51" s="8">
        <v>14</v>
      </c>
    </row>
    <row r="52" spans="2:6" x14ac:dyDescent="0.3">
      <c r="B52" s="20">
        <v>50</v>
      </c>
      <c r="C52" s="16" t="s">
        <v>42</v>
      </c>
      <c r="D52" s="8">
        <v>0</v>
      </c>
      <c r="E52" s="8">
        <v>0</v>
      </c>
      <c r="F52" s="8">
        <v>0</v>
      </c>
    </row>
    <row r="53" spans="2:6" x14ac:dyDescent="0.3">
      <c r="B53" s="20">
        <v>51</v>
      </c>
      <c r="C53" s="9" t="s">
        <v>70</v>
      </c>
      <c r="D53" s="8">
        <v>53</v>
      </c>
      <c r="E53" s="8">
        <v>29</v>
      </c>
      <c r="F53" s="8">
        <v>82</v>
      </c>
    </row>
    <row r="54" spans="2:6" x14ac:dyDescent="0.3">
      <c r="B54" s="20">
        <v>52</v>
      </c>
      <c r="C54" s="9" t="s">
        <v>171</v>
      </c>
      <c r="D54" s="8">
        <v>12</v>
      </c>
      <c r="E54" s="8">
        <v>5</v>
      </c>
      <c r="F54" s="8">
        <v>17</v>
      </c>
    </row>
    <row r="55" spans="2:6" x14ac:dyDescent="0.3">
      <c r="B55" s="20">
        <v>53</v>
      </c>
      <c r="C55" s="9" t="s">
        <v>40</v>
      </c>
      <c r="D55" s="8">
        <v>19</v>
      </c>
      <c r="E55" s="8">
        <v>7</v>
      </c>
      <c r="F55" s="8">
        <v>26</v>
      </c>
    </row>
    <row r="56" spans="2:6" x14ac:dyDescent="0.3">
      <c r="B56" s="20">
        <v>54</v>
      </c>
      <c r="C56" s="9" t="s">
        <v>43</v>
      </c>
      <c r="D56" s="8">
        <v>3</v>
      </c>
      <c r="E56" s="8">
        <v>5</v>
      </c>
      <c r="F56" s="8">
        <v>8</v>
      </c>
    </row>
    <row r="57" spans="2:6" x14ac:dyDescent="0.3">
      <c r="B57" s="20">
        <v>55</v>
      </c>
      <c r="C57" s="9" t="s">
        <v>166</v>
      </c>
      <c r="D57" s="8">
        <v>17</v>
      </c>
      <c r="E57" s="8">
        <v>3</v>
      </c>
      <c r="F57" s="8">
        <v>20</v>
      </c>
    </row>
    <row r="58" spans="2:6" x14ac:dyDescent="0.3">
      <c r="B58" s="20">
        <v>56</v>
      </c>
      <c r="C58" s="9" t="s">
        <v>13</v>
      </c>
      <c r="D58" s="8">
        <v>72</v>
      </c>
      <c r="E58" s="8">
        <v>32</v>
      </c>
      <c r="F58" s="8">
        <v>104</v>
      </c>
    </row>
    <row r="59" spans="2:6" x14ac:dyDescent="0.3">
      <c r="B59" s="20">
        <v>57</v>
      </c>
      <c r="C59" s="9" t="s">
        <v>62</v>
      </c>
      <c r="D59" s="8">
        <v>65</v>
      </c>
      <c r="E59" s="8">
        <v>15</v>
      </c>
      <c r="F59" s="8">
        <v>80</v>
      </c>
    </row>
    <row r="60" spans="2:6" x14ac:dyDescent="0.3">
      <c r="B60" s="20">
        <v>58</v>
      </c>
      <c r="C60" s="9" t="s">
        <v>44</v>
      </c>
      <c r="D60" s="8">
        <v>125</v>
      </c>
      <c r="E60" s="8">
        <v>20</v>
      </c>
      <c r="F60" s="8">
        <v>145</v>
      </c>
    </row>
    <row r="61" spans="2:6" x14ac:dyDescent="0.3">
      <c r="B61" s="20">
        <v>59</v>
      </c>
      <c r="C61" s="9" t="s">
        <v>94</v>
      </c>
      <c r="D61" s="8">
        <v>16</v>
      </c>
      <c r="E61" s="8">
        <v>4</v>
      </c>
      <c r="F61" s="8">
        <v>20</v>
      </c>
    </row>
    <row r="62" spans="2:6" x14ac:dyDescent="0.3">
      <c r="B62" s="20">
        <v>60</v>
      </c>
      <c r="C62" s="9" t="s">
        <v>4</v>
      </c>
      <c r="D62" s="8">
        <v>557</v>
      </c>
      <c r="E62" s="8">
        <v>314</v>
      </c>
      <c r="F62" s="8">
        <v>871</v>
      </c>
    </row>
    <row r="63" spans="2:6" x14ac:dyDescent="0.3">
      <c r="B63" s="20">
        <v>61</v>
      </c>
      <c r="C63" s="9" t="s">
        <v>104</v>
      </c>
      <c r="D63" s="8">
        <v>15</v>
      </c>
      <c r="E63" s="8">
        <v>5</v>
      </c>
      <c r="F63" s="8">
        <v>20</v>
      </c>
    </row>
    <row r="64" spans="2:6" x14ac:dyDescent="0.3">
      <c r="B64" s="20">
        <v>62</v>
      </c>
      <c r="C64" s="9" t="s">
        <v>148</v>
      </c>
      <c r="D64" s="8">
        <v>2</v>
      </c>
      <c r="E64" s="8">
        <v>0</v>
      </c>
      <c r="F64" s="8">
        <v>2</v>
      </c>
    </row>
    <row r="65" spans="2:6" x14ac:dyDescent="0.3">
      <c r="B65" s="20">
        <v>63</v>
      </c>
      <c r="C65" s="9" t="s">
        <v>56</v>
      </c>
      <c r="D65" s="8">
        <v>47</v>
      </c>
      <c r="E65" s="8">
        <v>15</v>
      </c>
      <c r="F65" s="8">
        <v>62</v>
      </c>
    </row>
    <row r="66" spans="2:6" x14ac:dyDescent="0.3">
      <c r="B66" s="20">
        <v>64</v>
      </c>
      <c r="C66" s="9" t="s">
        <v>46</v>
      </c>
      <c r="D66" s="8">
        <v>38</v>
      </c>
      <c r="E66" s="8">
        <v>7</v>
      </c>
      <c r="F66" s="8">
        <v>45</v>
      </c>
    </row>
    <row r="67" spans="2:6" x14ac:dyDescent="0.3">
      <c r="B67" s="20">
        <v>65</v>
      </c>
      <c r="C67" s="9" t="s">
        <v>113</v>
      </c>
      <c r="D67" s="8">
        <v>26</v>
      </c>
      <c r="E67" s="8">
        <v>12</v>
      </c>
      <c r="F67" s="8">
        <v>38</v>
      </c>
    </row>
    <row r="68" spans="2:6" x14ac:dyDescent="0.3">
      <c r="B68" s="20">
        <v>66</v>
      </c>
      <c r="C68" s="9" t="s">
        <v>168</v>
      </c>
      <c r="D68" s="8">
        <v>7</v>
      </c>
      <c r="E68" s="8">
        <v>1</v>
      </c>
      <c r="F68" s="8">
        <v>8</v>
      </c>
    </row>
    <row r="69" spans="2:6" x14ac:dyDescent="0.3">
      <c r="B69" s="20">
        <v>67</v>
      </c>
      <c r="C69" s="9" t="s">
        <v>5</v>
      </c>
      <c r="D69" s="8">
        <v>452</v>
      </c>
      <c r="E69" s="8">
        <v>285</v>
      </c>
      <c r="F69" s="8">
        <v>737</v>
      </c>
    </row>
    <row r="70" spans="2:6" x14ac:dyDescent="0.3">
      <c r="B70" s="20">
        <v>68</v>
      </c>
      <c r="C70" s="9" t="s">
        <v>68</v>
      </c>
      <c r="D70" s="8">
        <v>25</v>
      </c>
      <c r="E70" s="8">
        <v>4</v>
      </c>
      <c r="F70" s="8">
        <v>29</v>
      </c>
    </row>
    <row r="71" spans="2:6" x14ac:dyDescent="0.3">
      <c r="B71" s="20">
        <v>69</v>
      </c>
      <c r="C71" s="9" t="s">
        <v>7</v>
      </c>
      <c r="D71" s="8">
        <v>64</v>
      </c>
      <c r="E71" s="8">
        <v>16</v>
      </c>
      <c r="F71" s="8">
        <v>80</v>
      </c>
    </row>
    <row r="72" spans="2:6" x14ac:dyDescent="0.3">
      <c r="B72" s="20">
        <v>70</v>
      </c>
      <c r="C72" s="9" t="s">
        <v>49</v>
      </c>
      <c r="D72" s="8">
        <v>1</v>
      </c>
      <c r="E72" s="8">
        <v>5</v>
      </c>
      <c r="F72" s="8">
        <v>6</v>
      </c>
    </row>
    <row r="73" spans="2:6" x14ac:dyDescent="0.3">
      <c r="B73" s="20">
        <v>71</v>
      </c>
      <c r="C73" s="9" t="s">
        <v>14</v>
      </c>
      <c r="D73" s="8">
        <v>26</v>
      </c>
      <c r="E73" s="8">
        <v>1</v>
      </c>
      <c r="F73" s="8">
        <v>27</v>
      </c>
    </row>
    <row r="74" spans="2:6" x14ac:dyDescent="0.3">
      <c r="B74" s="20">
        <v>72</v>
      </c>
      <c r="C74" s="9" t="s">
        <v>50</v>
      </c>
      <c r="D74" s="8">
        <v>9</v>
      </c>
      <c r="E74" s="8">
        <v>10</v>
      </c>
      <c r="F74" s="8">
        <v>19</v>
      </c>
    </row>
    <row r="75" spans="2:6" x14ac:dyDescent="0.3">
      <c r="B75" s="20">
        <v>73</v>
      </c>
      <c r="C75" s="9" t="s">
        <v>67</v>
      </c>
      <c r="D75" s="8">
        <v>22</v>
      </c>
      <c r="E75" s="8">
        <v>1</v>
      </c>
      <c r="F75" s="8">
        <v>23</v>
      </c>
    </row>
    <row r="76" spans="2:6" x14ac:dyDescent="0.3">
      <c r="B76" s="20">
        <v>74</v>
      </c>
      <c r="C76" s="9" t="s">
        <v>52</v>
      </c>
      <c r="D76" s="8">
        <v>5</v>
      </c>
      <c r="E76" s="8">
        <v>3</v>
      </c>
      <c r="F76" s="8">
        <v>8</v>
      </c>
    </row>
    <row r="77" spans="2:6" x14ac:dyDescent="0.3">
      <c r="B77" s="20">
        <v>75</v>
      </c>
      <c r="C77" s="9" t="s">
        <v>63</v>
      </c>
      <c r="D77" s="8">
        <v>150</v>
      </c>
      <c r="E77" s="8">
        <v>63</v>
      </c>
      <c r="F77" s="8">
        <v>213</v>
      </c>
    </row>
    <row r="78" spans="2:6" x14ac:dyDescent="0.3">
      <c r="B78" s="20">
        <v>76</v>
      </c>
      <c r="C78" s="9" t="s">
        <v>9</v>
      </c>
      <c r="D78" s="8">
        <v>66</v>
      </c>
      <c r="E78" s="8">
        <v>36</v>
      </c>
      <c r="F78" s="8">
        <v>102</v>
      </c>
    </row>
    <row r="79" spans="2:6" x14ac:dyDescent="0.3">
      <c r="B79" s="20">
        <v>77</v>
      </c>
      <c r="C79" s="9" t="s">
        <v>176</v>
      </c>
      <c r="D79" s="8">
        <v>10</v>
      </c>
      <c r="E79" s="8">
        <v>7</v>
      </c>
      <c r="F79" s="8">
        <v>17</v>
      </c>
    </row>
    <row r="80" spans="2:6" x14ac:dyDescent="0.3">
      <c r="B80" s="20">
        <v>78</v>
      </c>
      <c r="C80" s="9" t="s">
        <v>57</v>
      </c>
      <c r="D80" s="8">
        <v>28</v>
      </c>
      <c r="E80" s="8">
        <v>15</v>
      </c>
      <c r="F80" s="8">
        <v>43</v>
      </c>
    </row>
    <row r="81" spans="2:6" x14ac:dyDescent="0.3">
      <c r="B81" s="20">
        <v>79</v>
      </c>
      <c r="C81" s="9" t="s">
        <v>181</v>
      </c>
      <c r="D81" s="8">
        <v>2</v>
      </c>
      <c r="E81" s="8">
        <v>3</v>
      </c>
      <c r="F81" s="8">
        <v>5</v>
      </c>
    </row>
    <row r="82" spans="2:6" x14ac:dyDescent="0.3">
      <c r="B82" s="20">
        <v>80</v>
      </c>
      <c r="C82" s="9" t="s">
        <v>173</v>
      </c>
      <c r="D82" s="8">
        <v>2</v>
      </c>
      <c r="E82" s="8">
        <v>9</v>
      </c>
      <c r="F82" s="8">
        <v>11</v>
      </c>
    </row>
    <row r="83" spans="2:6" x14ac:dyDescent="0.3">
      <c r="B83" s="20">
        <v>81</v>
      </c>
      <c r="C83" s="9" t="s">
        <v>24</v>
      </c>
      <c r="D83" s="8">
        <v>5</v>
      </c>
      <c r="E83" s="8">
        <v>8</v>
      </c>
      <c r="F83" s="8">
        <v>13</v>
      </c>
    </row>
    <row r="84" spans="2:6" x14ac:dyDescent="0.3">
      <c r="B84" s="20">
        <v>82</v>
      </c>
      <c r="C84" s="9" t="s">
        <v>58</v>
      </c>
      <c r="D84" s="8">
        <v>7</v>
      </c>
      <c r="E84" s="8">
        <v>1</v>
      </c>
      <c r="F84" s="8">
        <v>8</v>
      </c>
    </row>
    <row r="85" spans="2:6" x14ac:dyDescent="0.3">
      <c r="B85" s="20">
        <v>83</v>
      </c>
      <c r="C85" s="9" t="s">
        <v>60</v>
      </c>
      <c r="D85" s="8">
        <v>13</v>
      </c>
      <c r="E85" s="8">
        <v>6</v>
      </c>
      <c r="F85" s="8">
        <v>19</v>
      </c>
    </row>
    <row r="86" spans="2:6" x14ac:dyDescent="0.3">
      <c r="B86" s="20">
        <v>84</v>
      </c>
      <c r="C86" s="9" t="s">
        <v>61</v>
      </c>
      <c r="D86" s="8">
        <v>9</v>
      </c>
      <c r="E86" s="8">
        <v>9</v>
      </c>
      <c r="F86" s="8">
        <v>18</v>
      </c>
    </row>
    <row r="87" spans="2:6" x14ac:dyDescent="0.3">
      <c r="B87" s="20">
        <v>85</v>
      </c>
      <c r="C87" s="9" t="s">
        <v>135</v>
      </c>
      <c r="D87" s="8">
        <v>6</v>
      </c>
      <c r="E87" s="8">
        <v>6</v>
      </c>
      <c r="F87" s="8">
        <v>12</v>
      </c>
    </row>
    <row r="88" spans="2:6" x14ac:dyDescent="0.3">
      <c r="B88" s="20">
        <v>86</v>
      </c>
      <c r="C88" s="9" t="s">
        <v>137</v>
      </c>
      <c r="D88" s="8">
        <v>4</v>
      </c>
      <c r="E88" s="8">
        <v>2</v>
      </c>
      <c r="F88" s="8">
        <v>6</v>
      </c>
    </row>
    <row r="89" spans="2:6" x14ac:dyDescent="0.3">
      <c r="B89" s="20">
        <v>87</v>
      </c>
      <c r="C89" s="9" t="s">
        <v>72</v>
      </c>
      <c r="D89" s="8">
        <v>39</v>
      </c>
      <c r="E89" s="8">
        <v>22</v>
      </c>
      <c r="F89" s="8">
        <v>61</v>
      </c>
    </row>
    <row r="90" spans="2:6" x14ac:dyDescent="0.3">
      <c r="B90" s="20">
        <v>88</v>
      </c>
      <c r="C90" s="9" t="s">
        <v>64</v>
      </c>
      <c r="D90" s="8">
        <v>15</v>
      </c>
      <c r="E90" s="8">
        <v>18</v>
      </c>
      <c r="F90" s="8">
        <v>33</v>
      </c>
    </row>
    <row r="91" spans="2:6" x14ac:dyDescent="0.3">
      <c r="B91" s="20">
        <v>89</v>
      </c>
      <c r="C91" s="9" t="s">
        <v>59</v>
      </c>
      <c r="D91" s="8">
        <v>48</v>
      </c>
      <c r="E91" s="8">
        <v>23</v>
      </c>
      <c r="F91" s="8">
        <v>71</v>
      </c>
    </row>
    <row r="92" spans="2:6" x14ac:dyDescent="0.3">
      <c r="B92" s="20">
        <v>90</v>
      </c>
      <c r="C92" s="9" t="s">
        <v>126</v>
      </c>
      <c r="D92" s="8">
        <v>8</v>
      </c>
      <c r="E92" s="8">
        <v>2</v>
      </c>
      <c r="F92" s="8">
        <v>10</v>
      </c>
    </row>
    <row r="93" spans="2:6" x14ac:dyDescent="0.3">
      <c r="B93" s="20">
        <v>91</v>
      </c>
      <c r="C93" s="9" t="s">
        <v>91</v>
      </c>
      <c r="D93" s="8">
        <v>6</v>
      </c>
      <c r="E93" s="8">
        <v>3</v>
      </c>
      <c r="F93" s="8">
        <v>9</v>
      </c>
    </row>
    <row r="94" spans="2:6" x14ac:dyDescent="0.3">
      <c r="B94" s="20">
        <v>92</v>
      </c>
      <c r="C94" s="9" t="s">
        <v>123</v>
      </c>
      <c r="D94" s="8">
        <v>84</v>
      </c>
      <c r="E94" s="8">
        <v>67</v>
      </c>
      <c r="F94" s="8">
        <v>151</v>
      </c>
    </row>
    <row r="95" spans="2:6" x14ac:dyDescent="0.3">
      <c r="B95" s="20">
        <v>93</v>
      </c>
      <c r="C95" s="9" t="s">
        <v>153</v>
      </c>
      <c r="D95" s="8">
        <v>15</v>
      </c>
      <c r="E95" s="8">
        <v>2</v>
      </c>
      <c r="F95" s="8">
        <v>17</v>
      </c>
    </row>
    <row r="96" spans="2:6" x14ac:dyDescent="0.3">
      <c r="B96" s="20">
        <v>94</v>
      </c>
      <c r="C96" s="9" t="s">
        <v>163</v>
      </c>
      <c r="D96" s="8">
        <v>5</v>
      </c>
      <c r="E96" s="8">
        <v>2</v>
      </c>
      <c r="F96" s="8">
        <v>7</v>
      </c>
    </row>
    <row r="97" spans="2:6" x14ac:dyDescent="0.3">
      <c r="B97" s="20">
        <v>95</v>
      </c>
      <c r="C97" s="9" t="s">
        <v>149</v>
      </c>
      <c r="D97" s="8">
        <v>16</v>
      </c>
      <c r="E97" s="8">
        <v>7</v>
      </c>
      <c r="F97" s="8">
        <v>23</v>
      </c>
    </row>
    <row r="98" spans="2:6" x14ac:dyDescent="0.3">
      <c r="B98" s="20">
        <v>96</v>
      </c>
      <c r="C98" s="9" t="s">
        <v>164</v>
      </c>
      <c r="D98" s="8">
        <v>7</v>
      </c>
      <c r="E98" s="8">
        <v>0</v>
      </c>
      <c r="F98" s="8">
        <v>7</v>
      </c>
    </row>
    <row r="99" spans="2:6" x14ac:dyDescent="0.3">
      <c r="B99" s="20">
        <v>97</v>
      </c>
      <c r="C99" s="9" t="s">
        <v>146</v>
      </c>
      <c r="D99" s="8">
        <v>16</v>
      </c>
      <c r="E99" s="8">
        <v>13</v>
      </c>
      <c r="F99" s="8">
        <v>29</v>
      </c>
    </row>
    <row r="100" spans="2:6" x14ac:dyDescent="0.3">
      <c r="B100" s="20">
        <v>98</v>
      </c>
      <c r="C100" s="9" t="s">
        <v>119</v>
      </c>
      <c r="D100" s="8">
        <v>7</v>
      </c>
      <c r="E100" s="8">
        <v>3</v>
      </c>
      <c r="F100" s="8">
        <v>10</v>
      </c>
    </row>
    <row r="101" spans="2:6" x14ac:dyDescent="0.3">
      <c r="B101" s="20">
        <v>99</v>
      </c>
      <c r="C101" s="9" t="s">
        <v>158</v>
      </c>
      <c r="D101" s="8">
        <v>18</v>
      </c>
      <c r="E101" s="8">
        <v>5</v>
      </c>
      <c r="F101" s="8">
        <v>23</v>
      </c>
    </row>
    <row r="102" spans="2:6" x14ac:dyDescent="0.3">
      <c r="B102" s="20">
        <v>100</v>
      </c>
      <c r="C102" s="9" t="s">
        <v>65</v>
      </c>
      <c r="D102" s="8">
        <v>9</v>
      </c>
      <c r="E102" s="8">
        <v>3</v>
      </c>
      <c r="F102" s="8">
        <v>12</v>
      </c>
    </row>
    <row r="103" spans="2:6" x14ac:dyDescent="0.3">
      <c r="B103" s="20">
        <v>101</v>
      </c>
      <c r="C103" s="9" t="s">
        <v>66</v>
      </c>
      <c r="D103" s="8">
        <v>12</v>
      </c>
      <c r="E103" s="8">
        <v>18</v>
      </c>
      <c r="F103" s="8">
        <v>30</v>
      </c>
    </row>
    <row r="104" spans="2:6" x14ac:dyDescent="0.3">
      <c r="B104" s="20">
        <v>102</v>
      </c>
      <c r="C104" s="9" t="s">
        <v>144</v>
      </c>
      <c r="D104" s="8">
        <v>5</v>
      </c>
      <c r="E104" s="8">
        <v>15</v>
      </c>
      <c r="F104" s="8">
        <v>20</v>
      </c>
    </row>
    <row r="105" spans="2:6" x14ac:dyDescent="0.3">
      <c r="B105" s="20">
        <v>103</v>
      </c>
      <c r="C105" s="9" t="s">
        <v>131</v>
      </c>
      <c r="D105" s="8">
        <v>6</v>
      </c>
      <c r="E105" s="8">
        <v>6</v>
      </c>
      <c r="F105" s="8">
        <v>12</v>
      </c>
    </row>
    <row r="106" spans="2:6" x14ac:dyDescent="0.3">
      <c r="B106" s="20">
        <v>104</v>
      </c>
      <c r="C106" s="9" t="s">
        <v>55</v>
      </c>
      <c r="D106" s="8">
        <v>9</v>
      </c>
      <c r="E106" s="8">
        <v>3</v>
      </c>
      <c r="F106" s="8">
        <v>12</v>
      </c>
    </row>
    <row r="107" spans="2:6" x14ac:dyDescent="0.3">
      <c r="B107" s="20">
        <v>105</v>
      </c>
      <c r="C107" s="9" t="s">
        <v>127</v>
      </c>
      <c r="D107" s="8">
        <v>21</v>
      </c>
      <c r="E107" s="8">
        <v>5</v>
      </c>
      <c r="F107" s="8">
        <v>26</v>
      </c>
    </row>
    <row r="108" spans="2:6" x14ac:dyDescent="0.3">
      <c r="B108" s="20">
        <v>106</v>
      </c>
      <c r="C108" s="9" t="s">
        <v>41</v>
      </c>
      <c r="D108" s="8">
        <v>76</v>
      </c>
      <c r="E108" s="8">
        <v>41</v>
      </c>
      <c r="F108" s="8">
        <v>117</v>
      </c>
    </row>
    <row r="109" spans="2:6" x14ac:dyDescent="0.3">
      <c r="B109" s="20">
        <v>107</v>
      </c>
      <c r="C109" s="9" t="s">
        <v>11</v>
      </c>
      <c r="D109" s="8">
        <v>38</v>
      </c>
      <c r="E109" s="8">
        <v>35</v>
      </c>
      <c r="F109" s="8">
        <v>73</v>
      </c>
    </row>
    <row r="110" spans="2:6" x14ac:dyDescent="0.3">
      <c r="B110" s="20">
        <v>108</v>
      </c>
      <c r="C110" s="9" t="s">
        <v>152</v>
      </c>
      <c r="D110" s="8">
        <v>22</v>
      </c>
      <c r="E110" s="8">
        <v>10</v>
      </c>
      <c r="F110" s="8">
        <v>32</v>
      </c>
    </row>
    <row r="111" spans="2:6" x14ac:dyDescent="0.3">
      <c r="B111" s="20">
        <v>109</v>
      </c>
      <c r="C111" s="9" t="s">
        <v>151</v>
      </c>
      <c r="D111" s="8">
        <v>9</v>
      </c>
      <c r="E111" s="8">
        <v>8</v>
      </c>
      <c r="F111" s="8">
        <v>17</v>
      </c>
    </row>
    <row r="112" spans="2:6" x14ac:dyDescent="0.3">
      <c r="B112" s="20">
        <v>110</v>
      </c>
      <c r="C112" s="9" t="s">
        <v>45</v>
      </c>
      <c r="D112" s="8">
        <v>95</v>
      </c>
      <c r="E112" s="8">
        <v>18</v>
      </c>
      <c r="F112" s="8">
        <v>113</v>
      </c>
    </row>
    <row r="113" spans="2:6" x14ac:dyDescent="0.3">
      <c r="B113" s="20">
        <v>111</v>
      </c>
      <c r="C113" s="9" t="s">
        <v>184</v>
      </c>
      <c r="D113" s="8">
        <v>7</v>
      </c>
      <c r="E113" s="8">
        <v>12</v>
      </c>
      <c r="F113" s="8">
        <v>19</v>
      </c>
    </row>
    <row r="114" spans="2:6" x14ac:dyDescent="0.3">
      <c r="B114" s="20">
        <v>112</v>
      </c>
      <c r="C114" s="9" t="s">
        <v>26</v>
      </c>
      <c r="D114" s="8">
        <v>17</v>
      </c>
      <c r="E114" s="8">
        <v>4</v>
      </c>
      <c r="F114" s="8">
        <v>21</v>
      </c>
    </row>
    <row r="115" spans="2:6" x14ac:dyDescent="0.3">
      <c r="B115" s="20">
        <v>113</v>
      </c>
      <c r="C115" s="9" t="s">
        <v>114</v>
      </c>
      <c r="D115" s="8">
        <v>16</v>
      </c>
      <c r="E115" s="8">
        <v>6</v>
      </c>
      <c r="F115" s="8">
        <v>22</v>
      </c>
    </row>
    <row r="116" spans="2:6" x14ac:dyDescent="0.3">
      <c r="B116" s="20">
        <v>114</v>
      </c>
      <c r="C116" s="9" t="s">
        <v>159</v>
      </c>
      <c r="D116" s="8">
        <v>7</v>
      </c>
      <c r="E116" s="8">
        <v>4</v>
      </c>
      <c r="F116" s="8">
        <v>11</v>
      </c>
    </row>
    <row r="117" spans="2:6" x14ac:dyDescent="0.3">
      <c r="B117" s="20">
        <v>115</v>
      </c>
      <c r="C117" s="9" t="s">
        <v>31</v>
      </c>
      <c r="D117" s="8">
        <v>34</v>
      </c>
      <c r="E117" s="8">
        <v>3</v>
      </c>
      <c r="F117" s="8">
        <v>37</v>
      </c>
    </row>
    <row r="118" spans="2:6" x14ac:dyDescent="0.3">
      <c r="B118" s="20">
        <v>116</v>
      </c>
      <c r="C118" s="9" t="s">
        <v>128</v>
      </c>
      <c r="D118" s="8">
        <v>5</v>
      </c>
      <c r="E118" s="8">
        <v>5</v>
      </c>
      <c r="F118" s="8">
        <v>10</v>
      </c>
    </row>
    <row r="119" spans="2:6" x14ac:dyDescent="0.3">
      <c r="B119" s="20">
        <v>117</v>
      </c>
      <c r="C119" s="9" t="s">
        <v>180</v>
      </c>
      <c r="D119" s="8">
        <v>10</v>
      </c>
      <c r="E119" s="8">
        <v>4</v>
      </c>
      <c r="F119" s="8">
        <v>14</v>
      </c>
    </row>
    <row r="120" spans="2:6" x14ac:dyDescent="0.3">
      <c r="B120" s="20">
        <v>118</v>
      </c>
      <c r="C120" s="9" t="s">
        <v>17</v>
      </c>
      <c r="D120" s="8">
        <v>2</v>
      </c>
      <c r="E120" s="8">
        <v>0</v>
      </c>
      <c r="F120" s="8">
        <v>2</v>
      </c>
    </row>
    <row r="121" spans="2:6" x14ac:dyDescent="0.3">
      <c r="B121" s="20">
        <v>119</v>
      </c>
      <c r="C121" s="9" t="s">
        <v>190</v>
      </c>
      <c r="D121" s="8">
        <v>13</v>
      </c>
      <c r="E121" s="8">
        <v>0</v>
      </c>
      <c r="F121" s="8">
        <v>13</v>
      </c>
    </row>
    <row r="122" spans="2:6" x14ac:dyDescent="0.3">
      <c r="B122" s="20">
        <v>120</v>
      </c>
      <c r="C122" s="9" t="s">
        <v>69</v>
      </c>
      <c r="D122" s="8">
        <v>3</v>
      </c>
      <c r="E122" s="8">
        <v>3</v>
      </c>
      <c r="F122" s="8">
        <v>6</v>
      </c>
    </row>
    <row r="123" spans="2:6" x14ac:dyDescent="0.3">
      <c r="B123" s="20">
        <v>121</v>
      </c>
      <c r="C123" s="9" t="s">
        <v>84</v>
      </c>
      <c r="D123" s="8">
        <v>145</v>
      </c>
      <c r="E123" s="8">
        <v>141</v>
      </c>
      <c r="F123" s="8">
        <v>286</v>
      </c>
    </row>
    <row r="124" spans="2:6" x14ac:dyDescent="0.3">
      <c r="B124" s="20">
        <v>122</v>
      </c>
      <c r="C124" s="9" t="s">
        <v>3</v>
      </c>
      <c r="D124" s="8">
        <v>54</v>
      </c>
      <c r="E124" s="8">
        <v>53</v>
      </c>
      <c r="F124" s="8">
        <v>107</v>
      </c>
    </row>
    <row r="125" spans="2:6" x14ac:dyDescent="0.3">
      <c r="B125" s="20">
        <v>123</v>
      </c>
      <c r="C125" s="9" t="s">
        <v>169</v>
      </c>
      <c r="D125" s="8">
        <v>5</v>
      </c>
      <c r="E125" s="8">
        <v>0</v>
      </c>
      <c r="F125" s="8">
        <v>5</v>
      </c>
    </row>
    <row r="126" spans="2:6" x14ac:dyDescent="0.3">
      <c r="B126" s="20">
        <v>124</v>
      </c>
      <c r="C126" s="9" t="s">
        <v>83</v>
      </c>
      <c r="D126" s="8">
        <v>8</v>
      </c>
      <c r="E126" s="8">
        <v>4</v>
      </c>
      <c r="F126" s="8">
        <v>12</v>
      </c>
    </row>
    <row r="127" spans="2:6" x14ac:dyDescent="0.3">
      <c r="B127" s="20">
        <v>125</v>
      </c>
      <c r="C127" s="9" t="s">
        <v>187</v>
      </c>
      <c r="D127" s="8">
        <v>5</v>
      </c>
      <c r="E127" s="8">
        <v>6</v>
      </c>
      <c r="F127" s="8">
        <v>11</v>
      </c>
    </row>
    <row r="128" spans="2:6" x14ac:dyDescent="0.3">
      <c r="B128" s="20">
        <v>126</v>
      </c>
      <c r="C128" s="9" t="s">
        <v>37</v>
      </c>
      <c r="D128" s="8">
        <v>38</v>
      </c>
      <c r="E128" s="8">
        <v>18</v>
      </c>
      <c r="F128" s="8">
        <v>56</v>
      </c>
    </row>
    <row r="129" spans="2:6" x14ac:dyDescent="0.3">
      <c r="B129" s="20">
        <v>127</v>
      </c>
      <c r="C129" s="9" t="s">
        <v>71</v>
      </c>
      <c r="D129" s="8">
        <v>18</v>
      </c>
      <c r="E129" s="8">
        <v>4</v>
      </c>
      <c r="F129" s="8">
        <v>22</v>
      </c>
    </row>
    <row r="130" spans="2:6" x14ac:dyDescent="0.3">
      <c r="B130" s="20">
        <v>128</v>
      </c>
      <c r="C130" s="9" t="s">
        <v>74</v>
      </c>
      <c r="D130" s="8">
        <v>5</v>
      </c>
      <c r="E130" s="8">
        <v>1</v>
      </c>
      <c r="F130" s="8">
        <v>6</v>
      </c>
    </row>
    <row r="131" spans="2:6" x14ac:dyDescent="0.3">
      <c r="B131" s="20">
        <v>129</v>
      </c>
      <c r="C131" s="9" t="s">
        <v>165</v>
      </c>
      <c r="D131" s="8">
        <v>19</v>
      </c>
      <c r="E131" s="8">
        <v>7</v>
      </c>
      <c r="F131" s="8">
        <v>26</v>
      </c>
    </row>
    <row r="132" spans="2:6" x14ac:dyDescent="0.3">
      <c r="B132" s="20">
        <v>130</v>
      </c>
      <c r="C132" s="9" t="s">
        <v>161</v>
      </c>
      <c r="D132" s="8">
        <v>3</v>
      </c>
      <c r="E132" s="8">
        <v>2</v>
      </c>
      <c r="F132" s="8">
        <v>5</v>
      </c>
    </row>
    <row r="133" spans="2:6" x14ac:dyDescent="0.3">
      <c r="B133" s="20">
        <v>131</v>
      </c>
      <c r="C133" s="9" t="s">
        <v>177</v>
      </c>
      <c r="D133" s="8">
        <v>2</v>
      </c>
      <c r="E133" s="8">
        <v>1</v>
      </c>
      <c r="F133" s="8">
        <v>3</v>
      </c>
    </row>
    <row r="134" spans="2:6" x14ac:dyDescent="0.3">
      <c r="B134" s="20">
        <v>132</v>
      </c>
      <c r="C134" s="9" t="s">
        <v>30</v>
      </c>
      <c r="D134" s="8">
        <v>11</v>
      </c>
      <c r="E134" s="8">
        <v>9</v>
      </c>
      <c r="F134" s="8">
        <v>20</v>
      </c>
    </row>
    <row r="135" spans="2:6" x14ac:dyDescent="0.3">
      <c r="B135" s="20">
        <v>133</v>
      </c>
      <c r="C135" s="9" t="s">
        <v>18</v>
      </c>
      <c r="D135" s="8">
        <v>7</v>
      </c>
      <c r="E135" s="8">
        <v>1</v>
      </c>
      <c r="F135" s="8">
        <v>8</v>
      </c>
    </row>
    <row r="136" spans="2:6" x14ac:dyDescent="0.3">
      <c r="B136" s="20">
        <v>134</v>
      </c>
      <c r="C136" s="9" t="s">
        <v>174</v>
      </c>
      <c r="D136" s="8">
        <v>10</v>
      </c>
      <c r="E136" s="8">
        <v>9</v>
      </c>
      <c r="F136" s="8">
        <v>19</v>
      </c>
    </row>
    <row r="137" spans="2:6" x14ac:dyDescent="0.3">
      <c r="B137" s="20">
        <v>135</v>
      </c>
      <c r="C137" s="9" t="s">
        <v>133</v>
      </c>
      <c r="D137" s="8">
        <v>10</v>
      </c>
      <c r="E137" s="8">
        <v>3</v>
      </c>
      <c r="F137" s="8">
        <v>13</v>
      </c>
    </row>
    <row r="138" spans="2:6" x14ac:dyDescent="0.3">
      <c r="B138" s="20">
        <v>136</v>
      </c>
      <c r="C138" s="9" t="s">
        <v>75</v>
      </c>
      <c r="D138" s="8">
        <v>41</v>
      </c>
      <c r="E138" s="8">
        <v>35</v>
      </c>
      <c r="F138" s="8">
        <v>76</v>
      </c>
    </row>
    <row r="139" spans="2:6" x14ac:dyDescent="0.3">
      <c r="B139" s="20">
        <v>137</v>
      </c>
      <c r="C139" s="9" t="s">
        <v>142</v>
      </c>
      <c r="D139" s="8">
        <v>28</v>
      </c>
      <c r="E139" s="8">
        <v>21</v>
      </c>
      <c r="F139" s="8">
        <v>49</v>
      </c>
    </row>
    <row r="140" spans="2:6" x14ac:dyDescent="0.3">
      <c r="B140" s="20">
        <v>138</v>
      </c>
      <c r="C140" s="9" t="s">
        <v>134</v>
      </c>
      <c r="D140" s="8">
        <v>15</v>
      </c>
      <c r="E140" s="8">
        <v>16</v>
      </c>
      <c r="F140" s="8">
        <v>31</v>
      </c>
    </row>
    <row r="141" spans="2:6" x14ac:dyDescent="0.3">
      <c r="B141" s="20">
        <v>139</v>
      </c>
      <c r="C141" s="9" t="s">
        <v>189</v>
      </c>
      <c r="D141" s="8">
        <v>6</v>
      </c>
      <c r="E141" s="8">
        <v>1</v>
      </c>
      <c r="F141" s="8">
        <v>7</v>
      </c>
    </row>
    <row r="142" spans="2:6" x14ac:dyDescent="0.3">
      <c r="B142" s="20">
        <v>140</v>
      </c>
      <c r="C142" s="9" t="s">
        <v>139</v>
      </c>
      <c r="D142" s="8">
        <v>4</v>
      </c>
      <c r="E142" s="8">
        <v>10</v>
      </c>
      <c r="F142" s="8">
        <v>14</v>
      </c>
    </row>
    <row r="143" spans="2:6" x14ac:dyDescent="0.3">
      <c r="B143" s="20">
        <v>141</v>
      </c>
      <c r="C143" s="9" t="s">
        <v>183</v>
      </c>
      <c r="D143" s="8">
        <v>34</v>
      </c>
      <c r="E143" s="8">
        <v>14</v>
      </c>
      <c r="F143" s="8">
        <v>48</v>
      </c>
    </row>
    <row r="144" spans="2:6" x14ac:dyDescent="0.3">
      <c r="B144" s="20">
        <v>142</v>
      </c>
      <c r="C144" s="9" t="s">
        <v>76</v>
      </c>
      <c r="D144" s="8">
        <v>10</v>
      </c>
      <c r="E144" s="8">
        <v>5</v>
      </c>
      <c r="F144" s="8">
        <v>15</v>
      </c>
    </row>
    <row r="145" spans="2:6" x14ac:dyDescent="0.3">
      <c r="B145" s="20">
        <v>143</v>
      </c>
      <c r="C145" s="9" t="s">
        <v>147</v>
      </c>
      <c r="D145" s="8">
        <v>8</v>
      </c>
      <c r="E145" s="8">
        <v>2</v>
      </c>
      <c r="F145" s="8">
        <v>10</v>
      </c>
    </row>
    <row r="146" spans="2:6" x14ac:dyDescent="0.3">
      <c r="B146" s="20">
        <v>144</v>
      </c>
      <c r="C146" s="9" t="s">
        <v>188</v>
      </c>
      <c r="D146" s="8">
        <v>11</v>
      </c>
      <c r="E146" s="8">
        <v>2</v>
      </c>
      <c r="F146" s="8">
        <v>13</v>
      </c>
    </row>
    <row r="147" spans="2:6" x14ac:dyDescent="0.3">
      <c r="B147" s="20">
        <v>145</v>
      </c>
      <c r="C147" s="9" t="s">
        <v>160</v>
      </c>
      <c r="D147" s="8">
        <v>12</v>
      </c>
      <c r="E147" s="8">
        <v>6</v>
      </c>
      <c r="F147" s="8">
        <v>18</v>
      </c>
    </row>
    <row r="148" spans="2:6" x14ac:dyDescent="0.3">
      <c r="B148" s="20">
        <v>146</v>
      </c>
      <c r="C148" s="9" t="s">
        <v>54</v>
      </c>
      <c r="D148" s="8">
        <v>35</v>
      </c>
      <c r="E148" s="8">
        <v>13</v>
      </c>
      <c r="F148" s="8">
        <v>48</v>
      </c>
    </row>
    <row r="149" spans="2:6" x14ac:dyDescent="0.3">
      <c r="B149" s="20">
        <v>147</v>
      </c>
      <c r="C149" s="9" t="s">
        <v>77</v>
      </c>
      <c r="D149" s="8">
        <v>38</v>
      </c>
      <c r="E149" s="8">
        <v>19</v>
      </c>
      <c r="F149" s="8">
        <v>57</v>
      </c>
    </row>
    <row r="150" spans="2:6" x14ac:dyDescent="0.3">
      <c r="B150" s="20">
        <v>148</v>
      </c>
      <c r="C150" s="9" t="s">
        <v>108</v>
      </c>
      <c r="D150" s="8">
        <v>22</v>
      </c>
      <c r="E150" s="8">
        <v>18</v>
      </c>
      <c r="F150" s="8">
        <v>40</v>
      </c>
    </row>
    <row r="151" spans="2:6" x14ac:dyDescent="0.3">
      <c r="B151" s="20">
        <v>149</v>
      </c>
      <c r="C151" s="9" t="s">
        <v>132</v>
      </c>
      <c r="D151" s="8">
        <v>4</v>
      </c>
      <c r="E151" s="8">
        <v>2</v>
      </c>
      <c r="F151" s="8">
        <v>6</v>
      </c>
    </row>
    <row r="152" spans="2:6" x14ac:dyDescent="0.3">
      <c r="B152" s="20">
        <v>150</v>
      </c>
      <c r="C152" s="9" t="s">
        <v>101</v>
      </c>
      <c r="D152" s="8">
        <v>7</v>
      </c>
      <c r="E152" s="8">
        <v>10</v>
      </c>
      <c r="F152" s="8">
        <v>17</v>
      </c>
    </row>
    <row r="153" spans="2:6" x14ac:dyDescent="0.3">
      <c r="B153" s="20">
        <v>151</v>
      </c>
      <c r="C153" s="9" t="s">
        <v>36</v>
      </c>
      <c r="D153" s="8">
        <v>20</v>
      </c>
      <c r="E153" s="8">
        <v>20</v>
      </c>
      <c r="F153" s="8">
        <v>40</v>
      </c>
    </row>
    <row r="154" spans="2:6" x14ac:dyDescent="0.3">
      <c r="B154" s="20">
        <v>152</v>
      </c>
      <c r="C154" s="9" t="s">
        <v>170</v>
      </c>
      <c r="D154" s="8">
        <v>0</v>
      </c>
      <c r="E154" s="8">
        <v>1</v>
      </c>
      <c r="F154" s="8">
        <v>1</v>
      </c>
    </row>
    <row r="155" spans="2:6" x14ac:dyDescent="0.3">
      <c r="B155" s="20">
        <v>153</v>
      </c>
      <c r="C155" s="9" t="s">
        <v>79</v>
      </c>
      <c r="D155" s="8">
        <v>4</v>
      </c>
      <c r="E155" s="8">
        <v>1</v>
      </c>
      <c r="F155" s="8">
        <v>5</v>
      </c>
    </row>
    <row r="156" spans="2:6" x14ac:dyDescent="0.3">
      <c r="B156" s="20">
        <v>154</v>
      </c>
      <c r="C156" s="9" t="s">
        <v>48</v>
      </c>
      <c r="D156" s="8">
        <v>15</v>
      </c>
      <c r="E156" s="8">
        <v>3</v>
      </c>
      <c r="F156" s="8">
        <v>18</v>
      </c>
    </row>
    <row r="157" spans="2:6" x14ac:dyDescent="0.3">
      <c r="B157" s="20">
        <v>155</v>
      </c>
      <c r="C157" s="9" t="s">
        <v>28</v>
      </c>
      <c r="D157" s="8">
        <v>91</v>
      </c>
      <c r="E157" s="8">
        <v>14</v>
      </c>
      <c r="F157" s="8">
        <v>105</v>
      </c>
    </row>
    <row r="158" spans="2:6" x14ac:dyDescent="0.3">
      <c r="B158" s="20">
        <v>156</v>
      </c>
      <c r="C158" s="9" t="s">
        <v>80</v>
      </c>
      <c r="D158" s="8">
        <v>4</v>
      </c>
      <c r="E158" s="8">
        <v>4</v>
      </c>
      <c r="F158" s="8">
        <v>8</v>
      </c>
    </row>
    <row r="159" spans="2:6" x14ac:dyDescent="0.3">
      <c r="B159" s="20">
        <v>157</v>
      </c>
      <c r="C159" s="9" t="s">
        <v>172</v>
      </c>
      <c r="D159" s="8">
        <v>12</v>
      </c>
      <c r="E159" s="8">
        <v>2</v>
      </c>
      <c r="F159" s="8">
        <v>14</v>
      </c>
    </row>
    <row r="160" spans="2:6" x14ac:dyDescent="0.3">
      <c r="B160" s="20">
        <v>158</v>
      </c>
      <c r="C160" s="9" t="s">
        <v>157</v>
      </c>
      <c r="D160" s="8">
        <v>4</v>
      </c>
      <c r="E160" s="8">
        <v>1</v>
      </c>
      <c r="F160" s="8">
        <v>5</v>
      </c>
    </row>
    <row r="161" spans="1:6" x14ac:dyDescent="0.3">
      <c r="B161" s="20">
        <v>159</v>
      </c>
      <c r="C161" s="9" t="s">
        <v>78</v>
      </c>
      <c r="D161" s="8">
        <v>15</v>
      </c>
      <c r="E161" s="8">
        <v>13</v>
      </c>
      <c r="F161" s="8">
        <v>28</v>
      </c>
    </row>
    <row r="162" spans="1:6" x14ac:dyDescent="0.3">
      <c r="B162" s="9"/>
      <c r="C162" s="9" t="s">
        <v>213</v>
      </c>
      <c r="D162" s="8">
        <v>2</v>
      </c>
      <c r="E162" s="8">
        <v>2</v>
      </c>
      <c r="F162" s="8">
        <v>4</v>
      </c>
    </row>
    <row r="163" spans="1:6" x14ac:dyDescent="0.3">
      <c r="B163" s="17" t="s">
        <v>195</v>
      </c>
      <c r="C163" s="9"/>
      <c r="D163" s="8">
        <v>5729</v>
      </c>
      <c r="E163" s="8">
        <v>3108</v>
      </c>
      <c r="F163" s="8">
        <v>8837</v>
      </c>
    </row>
    <row r="164" spans="1:6" x14ac:dyDescent="0.3">
      <c r="C164" s="18"/>
    </row>
    <row r="165" spans="1:6" x14ac:dyDescent="0.3">
      <c r="A165" s="12" t="s">
        <v>220</v>
      </c>
    </row>
    <row r="170" spans="1:6" x14ac:dyDescent="0.3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49"/>
  <sheetViews>
    <sheetView tabSelected="1" zoomScaleNormal="100" workbookViewId="0">
      <selection activeCell="Q26" sqref="Q26"/>
    </sheetView>
  </sheetViews>
  <sheetFormatPr defaultRowHeight="14.4" x14ac:dyDescent="0.3"/>
  <cols>
    <col min="2" max="2" width="27.109375" customWidth="1"/>
    <col min="8" max="8" width="37.44140625" customWidth="1"/>
    <col min="17" max="24" width="8.88671875" style="41"/>
    <col min="27" max="27" width="29.5546875" customWidth="1"/>
  </cols>
  <sheetData>
    <row r="1" spans="2:37" ht="15.6" x14ac:dyDescent="0.3">
      <c r="B1" s="82" t="s">
        <v>222</v>
      </c>
      <c r="C1" s="82"/>
      <c r="D1" s="82"/>
      <c r="E1" s="82"/>
      <c r="H1" s="83" t="s">
        <v>223</v>
      </c>
      <c r="I1" s="83"/>
      <c r="J1" s="83"/>
      <c r="K1" s="83"/>
      <c r="L1" s="83"/>
      <c r="M1" s="83"/>
      <c r="N1" s="83"/>
      <c r="O1" s="83"/>
      <c r="Q1" s="83" t="s">
        <v>224</v>
      </c>
      <c r="R1" s="83"/>
      <c r="S1" s="83"/>
      <c r="T1" s="83"/>
      <c r="U1" s="83"/>
      <c r="V1" s="83"/>
      <c r="W1" s="83"/>
      <c r="X1" s="83"/>
      <c r="Z1" s="83" t="s">
        <v>193</v>
      </c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</row>
    <row r="3" spans="2:37" x14ac:dyDescent="0.3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217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3">
      <c r="B4" s="5" t="s">
        <v>96</v>
      </c>
      <c r="C4" s="6">
        <f>O4</f>
        <v>58</v>
      </c>
      <c r="D4" s="6">
        <f>O30</f>
        <v>68</v>
      </c>
      <c r="E4" s="6">
        <f t="shared" ref="E4:E27" si="0">SUM(C4:D4)</f>
        <v>126</v>
      </c>
      <c r="H4" s="7" t="s">
        <v>96</v>
      </c>
      <c r="I4" s="8">
        <v>23</v>
      </c>
      <c r="J4" s="8">
        <v>19</v>
      </c>
      <c r="K4" s="8">
        <v>6</v>
      </c>
      <c r="L4" s="8">
        <v>2</v>
      </c>
      <c r="M4" s="8">
        <v>2</v>
      </c>
      <c r="N4" s="8">
        <v>6</v>
      </c>
      <c r="O4" s="8">
        <v>58</v>
      </c>
      <c r="Q4" s="42" t="s">
        <v>199</v>
      </c>
      <c r="R4" s="6">
        <v>909</v>
      </c>
      <c r="S4" s="6">
        <v>1026</v>
      </c>
      <c r="T4" s="6">
        <v>2550</v>
      </c>
      <c r="U4" s="6">
        <v>800</v>
      </c>
      <c r="V4" s="6">
        <v>411</v>
      </c>
      <c r="W4" s="6">
        <v>773</v>
      </c>
      <c r="X4" s="6">
        <v>6469</v>
      </c>
      <c r="Z4" s="67" t="s">
        <v>6</v>
      </c>
      <c r="AA4" s="49" t="s">
        <v>96</v>
      </c>
      <c r="AB4" s="46">
        <v>3</v>
      </c>
      <c r="AC4" s="45">
        <v>3</v>
      </c>
      <c r="AD4" s="45">
        <v>7</v>
      </c>
      <c r="AE4" s="45">
        <v>7</v>
      </c>
      <c r="AF4" s="45">
        <v>6</v>
      </c>
      <c r="AG4" s="45">
        <v>6</v>
      </c>
      <c r="AH4" s="45">
        <v>2</v>
      </c>
      <c r="AI4" s="51">
        <v>2</v>
      </c>
      <c r="AJ4" s="49">
        <v>0</v>
      </c>
      <c r="AK4" s="68">
        <v>36</v>
      </c>
    </row>
    <row r="5" spans="2:37" x14ac:dyDescent="0.3">
      <c r="B5" s="5" t="s">
        <v>97</v>
      </c>
      <c r="C5" s="6">
        <f t="shared" ref="C5:C26" si="1">O5</f>
        <v>42</v>
      </c>
      <c r="D5" s="6">
        <f t="shared" ref="D5:D26" si="2">O31</f>
        <v>65</v>
      </c>
      <c r="E5" s="6">
        <f t="shared" si="0"/>
        <v>107</v>
      </c>
      <c r="H5" s="7" t="s">
        <v>97</v>
      </c>
      <c r="I5" s="8">
        <v>16</v>
      </c>
      <c r="J5" s="8">
        <v>13</v>
      </c>
      <c r="K5" s="8">
        <v>5</v>
      </c>
      <c r="L5" s="8">
        <v>1</v>
      </c>
      <c r="M5" s="8">
        <v>1</v>
      </c>
      <c r="N5" s="8">
        <v>6</v>
      </c>
      <c r="O5" s="8">
        <v>42</v>
      </c>
      <c r="Q5" s="42" t="s">
        <v>200</v>
      </c>
      <c r="R5" s="6">
        <v>719</v>
      </c>
      <c r="S5" s="6">
        <v>856</v>
      </c>
      <c r="T5" s="6">
        <v>2149</v>
      </c>
      <c r="U5" s="6">
        <v>566</v>
      </c>
      <c r="V5" s="6">
        <v>293</v>
      </c>
      <c r="W5" s="6">
        <v>686</v>
      </c>
      <c r="X5" s="6">
        <v>5269</v>
      </c>
      <c r="Z5" s="69"/>
      <c r="AA5" s="50" t="s">
        <v>97</v>
      </c>
      <c r="AB5" s="47">
        <v>4</v>
      </c>
      <c r="AC5" s="44">
        <v>2</v>
      </c>
      <c r="AD5" s="44">
        <v>3</v>
      </c>
      <c r="AE5" s="44">
        <v>6</v>
      </c>
      <c r="AF5" s="44">
        <v>4</v>
      </c>
      <c r="AG5" s="44">
        <v>4</v>
      </c>
      <c r="AH5" s="44">
        <v>4</v>
      </c>
      <c r="AI5" s="52">
        <v>2</v>
      </c>
      <c r="AJ5" s="50">
        <v>2</v>
      </c>
      <c r="AK5" s="70">
        <v>31</v>
      </c>
    </row>
    <row r="6" spans="2:37" x14ac:dyDescent="0.3">
      <c r="B6" s="5" t="s">
        <v>125</v>
      </c>
      <c r="C6" s="6">
        <f t="shared" si="1"/>
        <v>106</v>
      </c>
      <c r="D6" s="6">
        <f t="shared" si="2"/>
        <v>76</v>
      </c>
      <c r="E6" s="6">
        <f t="shared" si="0"/>
        <v>182</v>
      </c>
      <c r="H6" s="7" t="s">
        <v>125</v>
      </c>
      <c r="I6" s="8">
        <v>39</v>
      </c>
      <c r="J6" s="8">
        <v>28</v>
      </c>
      <c r="K6" s="8">
        <v>21</v>
      </c>
      <c r="L6" s="8">
        <v>1</v>
      </c>
      <c r="M6" s="8">
        <v>3</v>
      </c>
      <c r="N6" s="8">
        <v>14</v>
      </c>
      <c r="O6" s="8">
        <v>106</v>
      </c>
      <c r="Q6" s="42" t="s">
        <v>201</v>
      </c>
      <c r="R6" s="6">
        <v>430</v>
      </c>
      <c r="S6" s="6">
        <v>491</v>
      </c>
      <c r="T6" s="6">
        <v>1288</v>
      </c>
      <c r="U6" s="6">
        <v>235</v>
      </c>
      <c r="V6" s="6">
        <v>136</v>
      </c>
      <c r="W6" s="6">
        <v>394</v>
      </c>
      <c r="X6" s="6">
        <v>2974</v>
      </c>
      <c r="Z6" s="69"/>
      <c r="AA6" s="50" t="s">
        <v>125</v>
      </c>
      <c r="AB6" s="47">
        <v>5</v>
      </c>
      <c r="AC6" s="44">
        <v>8</v>
      </c>
      <c r="AD6" s="44">
        <v>13</v>
      </c>
      <c r="AE6" s="44">
        <v>12</v>
      </c>
      <c r="AF6" s="44">
        <v>5</v>
      </c>
      <c r="AG6" s="44">
        <v>11</v>
      </c>
      <c r="AH6" s="44">
        <v>4</v>
      </c>
      <c r="AI6" s="52">
        <v>1</v>
      </c>
      <c r="AJ6" s="50">
        <v>1</v>
      </c>
      <c r="AK6" s="70">
        <v>60</v>
      </c>
    </row>
    <row r="7" spans="2:37" x14ac:dyDescent="0.3">
      <c r="B7" s="5" t="s">
        <v>208</v>
      </c>
      <c r="C7" s="6">
        <f t="shared" si="1"/>
        <v>36</v>
      </c>
      <c r="D7" s="6">
        <f t="shared" si="2"/>
        <v>61</v>
      </c>
      <c r="E7" s="6">
        <f t="shared" si="0"/>
        <v>97</v>
      </c>
      <c r="H7" s="5" t="s">
        <v>208</v>
      </c>
      <c r="I7" s="8">
        <v>9</v>
      </c>
      <c r="J7" s="8">
        <v>7</v>
      </c>
      <c r="K7" s="8">
        <v>17</v>
      </c>
      <c r="L7" s="8">
        <v>3</v>
      </c>
      <c r="M7" s="8">
        <v>0</v>
      </c>
      <c r="N7" s="8">
        <v>0</v>
      </c>
      <c r="O7" s="8">
        <v>36</v>
      </c>
      <c r="Q7" s="42" t="s">
        <v>202</v>
      </c>
      <c r="R7" s="6">
        <v>250</v>
      </c>
      <c r="S7" s="6">
        <v>231</v>
      </c>
      <c r="T7" s="6">
        <v>526</v>
      </c>
      <c r="U7" s="6">
        <v>74</v>
      </c>
      <c r="V7" s="6">
        <v>48</v>
      </c>
      <c r="W7" s="6">
        <v>194</v>
      </c>
      <c r="X7" s="6">
        <v>1323</v>
      </c>
      <c r="Z7" s="69"/>
      <c r="AA7" s="50" t="s">
        <v>215</v>
      </c>
      <c r="AB7" s="47">
        <v>20</v>
      </c>
      <c r="AC7" s="44">
        <v>3</v>
      </c>
      <c r="AD7" s="44">
        <v>4</v>
      </c>
      <c r="AE7" s="44">
        <v>2</v>
      </c>
      <c r="AF7" s="44">
        <v>0</v>
      </c>
      <c r="AG7" s="44">
        <v>0</v>
      </c>
      <c r="AH7" s="44">
        <v>0</v>
      </c>
      <c r="AI7" s="52">
        <v>0</v>
      </c>
      <c r="AJ7" s="50">
        <v>0</v>
      </c>
      <c r="AK7" s="70">
        <v>29</v>
      </c>
    </row>
    <row r="8" spans="2:37" x14ac:dyDescent="0.3">
      <c r="B8" s="7" t="s">
        <v>209</v>
      </c>
      <c r="C8" s="6">
        <f t="shared" si="1"/>
        <v>317</v>
      </c>
      <c r="D8" s="6">
        <f t="shared" si="2"/>
        <v>183</v>
      </c>
      <c r="E8" s="6">
        <f>SUM(C8:D8)</f>
        <v>500</v>
      </c>
      <c r="H8" s="7" t="s">
        <v>209</v>
      </c>
      <c r="I8" s="8">
        <v>81</v>
      </c>
      <c r="J8" s="8">
        <v>31</v>
      </c>
      <c r="K8" s="8">
        <v>146</v>
      </c>
      <c r="L8" s="8">
        <v>15</v>
      </c>
      <c r="M8" s="8">
        <v>17</v>
      </c>
      <c r="N8" s="8">
        <v>27</v>
      </c>
      <c r="O8" s="8">
        <v>317</v>
      </c>
      <c r="Q8" s="42" t="s">
        <v>203</v>
      </c>
      <c r="R8" s="6">
        <v>59</v>
      </c>
      <c r="S8" s="6">
        <v>64</v>
      </c>
      <c r="T8" s="6">
        <v>50</v>
      </c>
      <c r="U8" s="6">
        <v>4</v>
      </c>
      <c r="V8" s="6">
        <v>8</v>
      </c>
      <c r="W8" s="6">
        <v>33</v>
      </c>
      <c r="X8" s="6">
        <v>218</v>
      </c>
      <c r="Z8" s="69"/>
      <c r="AA8" s="50" t="s">
        <v>216</v>
      </c>
      <c r="AB8" s="47">
        <v>32</v>
      </c>
      <c r="AC8" s="44">
        <v>43</v>
      </c>
      <c r="AD8" s="44">
        <v>18</v>
      </c>
      <c r="AE8" s="44">
        <v>8</v>
      </c>
      <c r="AF8" s="44">
        <v>1</v>
      </c>
      <c r="AG8" s="44">
        <v>4</v>
      </c>
      <c r="AH8" s="44">
        <v>1</v>
      </c>
      <c r="AI8" s="52">
        <v>0</v>
      </c>
      <c r="AJ8" s="50">
        <v>0</v>
      </c>
      <c r="AK8" s="70">
        <v>107</v>
      </c>
    </row>
    <row r="9" spans="2:37" x14ac:dyDescent="0.3">
      <c r="B9" s="5" t="s">
        <v>88</v>
      </c>
      <c r="C9" s="6">
        <f t="shared" si="1"/>
        <v>2623</v>
      </c>
      <c r="D9" s="6">
        <f t="shared" si="2"/>
        <v>1589</v>
      </c>
      <c r="E9" s="6">
        <f t="shared" si="0"/>
        <v>4212</v>
      </c>
      <c r="H9" s="7" t="s">
        <v>88</v>
      </c>
      <c r="I9" s="8">
        <v>369</v>
      </c>
      <c r="J9" s="8">
        <v>281</v>
      </c>
      <c r="K9" s="8">
        <v>1248</v>
      </c>
      <c r="L9" s="8">
        <v>210</v>
      </c>
      <c r="M9" s="8">
        <v>184</v>
      </c>
      <c r="N9" s="8">
        <v>331</v>
      </c>
      <c r="O9" s="8">
        <v>2623</v>
      </c>
      <c r="Q9" s="42" t="s">
        <v>204</v>
      </c>
      <c r="R9" s="6">
        <v>125</v>
      </c>
      <c r="S9" s="6">
        <v>117</v>
      </c>
      <c r="T9" s="6">
        <v>169</v>
      </c>
      <c r="U9" s="6">
        <v>12</v>
      </c>
      <c r="V9" s="6">
        <v>19</v>
      </c>
      <c r="W9" s="6">
        <v>70</v>
      </c>
      <c r="X9" s="6">
        <v>512</v>
      </c>
      <c r="Z9" s="69"/>
      <c r="AA9" s="50" t="s">
        <v>88</v>
      </c>
      <c r="AB9" s="47">
        <v>238</v>
      </c>
      <c r="AC9" s="44">
        <v>154</v>
      </c>
      <c r="AD9" s="44">
        <v>74</v>
      </c>
      <c r="AE9" s="44">
        <v>35</v>
      </c>
      <c r="AF9" s="44">
        <v>8</v>
      </c>
      <c r="AG9" s="44">
        <v>14</v>
      </c>
      <c r="AH9" s="44">
        <v>2</v>
      </c>
      <c r="AI9" s="52">
        <v>0</v>
      </c>
      <c r="AJ9" s="50">
        <v>1</v>
      </c>
      <c r="AK9" s="70">
        <v>526</v>
      </c>
    </row>
    <row r="10" spans="2:37" x14ac:dyDescent="0.3">
      <c r="B10" s="5" t="s">
        <v>86</v>
      </c>
      <c r="C10" s="6">
        <f t="shared" si="1"/>
        <v>501</v>
      </c>
      <c r="D10" s="6">
        <f t="shared" si="2"/>
        <v>340</v>
      </c>
      <c r="E10" s="6">
        <f t="shared" si="0"/>
        <v>841</v>
      </c>
      <c r="H10" s="7" t="s">
        <v>86</v>
      </c>
      <c r="I10" s="8">
        <v>130</v>
      </c>
      <c r="J10" s="8">
        <v>129</v>
      </c>
      <c r="K10" s="8">
        <v>70</v>
      </c>
      <c r="L10" s="8">
        <v>72</v>
      </c>
      <c r="M10" s="8">
        <v>35</v>
      </c>
      <c r="N10" s="8">
        <v>65</v>
      </c>
      <c r="O10" s="8">
        <v>501</v>
      </c>
      <c r="Q10" s="42" t="s">
        <v>205</v>
      </c>
      <c r="R10" s="6">
        <v>25</v>
      </c>
      <c r="S10" s="6">
        <v>28</v>
      </c>
      <c r="T10" s="6">
        <v>12</v>
      </c>
      <c r="U10" s="6">
        <v>1</v>
      </c>
      <c r="V10" s="6">
        <v>1</v>
      </c>
      <c r="W10" s="6">
        <v>28</v>
      </c>
      <c r="X10" s="6">
        <v>95</v>
      </c>
      <c r="Z10" s="69"/>
      <c r="AA10" s="50" t="s">
        <v>86</v>
      </c>
      <c r="AB10" s="47">
        <v>58</v>
      </c>
      <c r="AC10" s="44">
        <v>74</v>
      </c>
      <c r="AD10" s="44">
        <v>37</v>
      </c>
      <c r="AE10" s="44">
        <v>18</v>
      </c>
      <c r="AF10" s="44">
        <v>4</v>
      </c>
      <c r="AG10" s="44">
        <v>7</v>
      </c>
      <c r="AH10" s="44">
        <v>0</v>
      </c>
      <c r="AI10" s="52">
        <v>0</v>
      </c>
      <c r="AJ10" s="50">
        <v>0</v>
      </c>
      <c r="AK10" s="70">
        <v>198</v>
      </c>
    </row>
    <row r="11" spans="2:37" x14ac:dyDescent="0.3">
      <c r="B11" s="5" t="s">
        <v>117</v>
      </c>
      <c r="C11" s="6">
        <f t="shared" si="1"/>
        <v>1491</v>
      </c>
      <c r="D11" s="6">
        <f t="shared" si="2"/>
        <v>894</v>
      </c>
      <c r="E11" s="6">
        <f t="shared" si="0"/>
        <v>2385</v>
      </c>
      <c r="H11" s="7" t="s">
        <v>117</v>
      </c>
      <c r="I11" s="8">
        <v>232</v>
      </c>
      <c r="J11" s="8">
        <v>235</v>
      </c>
      <c r="K11" s="8">
        <v>533</v>
      </c>
      <c r="L11" s="8">
        <v>133</v>
      </c>
      <c r="M11" s="8">
        <v>112</v>
      </c>
      <c r="N11" s="8">
        <v>246</v>
      </c>
      <c r="O11" s="8">
        <v>1491</v>
      </c>
      <c r="Q11" s="42" t="s">
        <v>206</v>
      </c>
      <c r="R11" s="6">
        <v>9</v>
      </c>
      <c r="S11" s="6">
        <v>10</v>
      </c>
      <c r="T11" s="6">
        <v>3</v>
      </c>
      <c r="U11" s="6">
        <v>1</v>
      </c>
      <c r="V11" s="6">
        <v>0</v>
      </c>
      <c r="W11" s="6">
        <v>8</v>
      </c>
      <c r="X11" s="6">
        <v>31</v>
      </c>
      <c r="Z11" s="69"/>
      <c r="AA11" s="50" t="s">
        <v>117</v>
      </c>
      <c r="AB11" s="47">
        <v>143</v>
      </c>
      <c r="AC11" s="44">
        <v>93</v>
      </c>
      <c r="AD11" s="44">
        <v>47</v>
      </c>
      <c r="AE11" s="44">
        <v>15</v>
      </c>
      <c r="AF11" s="44">
        <v>5</v>
      </c>
      <c r="AG11" s="44">
        <v>12</v>
      </c>
      <c r="AH11" s="44">
        <v>2</v>
      </c>
      <c r="AI11" s="52">
        <v>1</v>
      </c>
      <c r="AJ11" s="50">
        <v>0</v>
      </c>
      <c r="AK11" s="70">
        <v>318</v>
      </c>
    </row>
    <row r="12" spans="2:37" x14ac:dyDescent="0.3">
      <c r="B12" s="5" t="s">
        <v>89</v>
      </c>
      <c r="C12" s="6">
        <f t="shared" si="1"/>
        <v>1082</v>
      </c>
      <c r="D12" s="6">
        <f t="shared" si="2"/>
        <v>620</v>
      </c>
      <c r="E12" s="6">
        <f t="shared" si="0"/>
        <v>1702</v>
      </c>
      <c r="H12" s="7" t="s">
        <v>89</v>
      </c>
      <c r="I12" s="8">
        <v>127</v>
      </c>
      <c r="J12" s="8">
        <v>159</v>
      </c>
      <c r="K12" s="8">
        <v>491</v>
      </c>
      <c r="L12" s="8">
        <v>79</v>
      </c>
      <c r="M12" s="8">
        <v>75</v>
      </c>
      <c r="N12" s="8">
        <v>151</v>
      </c>
      <c r="O12" s="8">
        <v>1082</v>
      </c>
      <c r="Q12" s="42" t="s">
        <v>207</v>
      </c>
      <c r="R12" s="6">
        <v>6</v>
      </c>
      <c r="S12" s="6">
        <v>7</v>
      </c>
      <c r="T12" s="6">
        <v>1</v>
      </c>
      <c r="U12" s="6">
        <v>1</v>
      </c>
      <c r="V12" s="6">
        <v>0</v>
      </c>
      <c r="W12" s="6">
        <v>10</v>
      </c>
      <c r="X12" s="6">
        <v>25</v>
      </c>
      <c r="Z12" s="69"/>
      <c r="AA12" s="50" t="s">
        <v>89</v>
      </c>
      <c r="AB12" s="47">
        <v>94</v>
      </c>
      <c r="AC12" s="44">
        <v>31</v>
      </c>
      <c r="AD12" s="44">
        <v>22</v>
      </c>
      <c r="AE12" s="44">
        <v>15</v>
      </c>
      <c r="AF12" s="44">
        <v>2</v>
      </c>
      <c r="AG12" s="44">
        <v>7</v>
      </c>
      <c r="AH12" s="44">
        <v>1</v>
      </c>
      <c r="AI12" s="52">
        <v>0</v>
      </c>
      <c r="AJ12" s="50">
        <v>0</v>
      </c>
      <c r="AK12" s="70">
        <v>172</v>
      </c>
    </row>
    <row r="13" spans="2:37" x14ac:dyDescent="0.3">
      <c r="B13" s="5" t="s">
        <v>98</v>
      </c>
      <c r="C13" s="6">
        <f t="shared" si="1"/>
        <v>32</v>
      </c>
      <c r="D13" s="6">
        <f t="shared" si="2"/>
        <v>35</v>
      </c>
      <c r="E13" s="6">
        <f t="shared" si="0"/>
        <v>67</v>
      </c>
      <c r="H13" s="7" t="s">
        <v>98</v>
      </c>
      <c r="I13" s="8">
        <v>8</v>
      </c>
      <c r="J13" s="8">
        <v>9</v>
      </c>
      <c r="K13" s="8">
        <v>8</v>
      </c>
      <c r="L13" s="8">
        <v>0</v>
      </c>
      <c r="M13" s="8">
        <v>2</v>
      </c>
      <c r="N13" s="8">
        <v>5</v>
      </c>
      <c r="O13" s="8">
        <v>32</v>
      </c>
      <c r="Q13" s="42" t="s">
        <v>195</v>
      </c>
      <c r="R13" s="6">
        <v>2532</v>
      </c>
      <c r="S13" s="6">
        <v>2830</v>
      </c>
      <c r="T13" s="6">
        <v>6748</v>
      </c>
      <c r="U13" s="6">
        <v>1694</v>
      </c>
      <c r="V13" s="6">
        <v>916</v>
      </c>
      <c r="W13" s="6">
        <v>2196</v>
      </c>
      <c r="X13" s="6">
        <v>16916</v>
      </c>
      <c r="Z13" s="69"/>
      <c r="AA13" s="50" t="s">
        <v>98</v>
      </c>
      <c r="AB13" s="47">
        <v>0</v>
      </c>
      <c r="AC13" s="44">
        <v>4</v>
      </c>
      <c r="AD13" s="44">
        <v>2</v>
      </c>
      <c r="AE13" s="44">
        <v>3</v>
      </c>
      <c r="AF13" s="44">
        <v>1</v>
      </c>
      <c r="AG13" s="44">
        <v>2</v>
      </c>
      <c r="AH13" s="44">
        <v>0</v>
      </c>
      <c r="AI13" s="52">
        <v>0</v>
      </c>
      <c r="AJ13" s="50">
        <v>0</v>
      </c>
      <c r="AK13" s="70">
        <v>12</v>
      </c>
    </row>
    <row r="14" spans="2:37" x14ac:dyDescent="0.3">
      <c r="B14" s="5" t="s">
        <v>121</v>
      </c>
      <c r="C14" s="6">
        <f t="shared" si="1"/>
        <v>17</v>
      </c>
      <c r="D14" s="6">
        <f t="shared" si="2"/>
        <v>16</v>
      </c>
      <c r="E14" s="6">
        <f t="shared" si="0"/>
        <v>33</v>
      </c>
      <c r="H14" s="7" t="s">
        <v>121</v>
      </c>
      <c r="I14" s="8">
        <v>11</v>
      </c>
      <c r="J14" s="8">
        <v>1</v>
      </c>
      <c r="K14" s="8">
        <v>4</v>
      </c>
      <c r="L14" s="8">
        <v>0</v>
      </c>
      <c r="M14" s="8">
        <v>1</v>
      </c>
      <c r="N14" s="8">
        <v>0</v>
      </c>
      <c r="O14" s="8">
        <v>17</v>
      </c>
      <c r="Z14" s="69"/>
      <c r="AA14" s="50" t="s">
        <v>121</v>
      </c>
      <c r="AB14" s="47">
        <v>1</v>
      </c>
      <c r="AC14" s="44">
        <v>2</v>
      </c>
      <c r="AD14" s="44">
        <v>12</v>
      </c>
      <c r="AE14" s="44">
        <v>2</v>
      </c>
      <c r="AF14" s="44">
        <v>3</v>
      </c>
      <c r="AG14" s="44">
        <v>2</v>
      </c>
      <c r="AH14" s="44">
        <v>0</v>
      </c>
      <c r="AI14" s="52">
        <v>1</v>
      </c>
      <c r="AJ14" s="50">
        <v>0</v>
      </c>
      <c r="AK14" s="70">
        <v>23</v>
      </c>
    </row>
    <row r="15" spans="2:37" x14ac:dyDescent="0.3">
      <c r="B15" s="5" t="s">
        <v>120</v>
      </c>
      <c r="C15" s="6">
        <f t="shared" si="1"/>
        <v>5</v>
      </c>
      <c r="D15" s="6">
        <f t="shared" si="2"/>
        <v>25</v>
      </c>
      <c r="E15" s="6">
        <f t="shared" si="0"/>
        <v>30</v>
      </c>
      <c r="H15" s="10" t="s">
        <v>214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1</v>
      </c>
      <c r="O15" s="8">
        <v>5</v>
      </c>
      <c r="Z15" s="69"/>
      <c r="AA15" s="50" t="s">
        <v>120</v>
      </c>
      <c r="AB15" s="47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1</v>
      </c>
      <c r="AH15" s="44">
        <v>0</v>
      </c>
      <c r="AI15" s="52">
        <v>0</v>
      </c>
      <c r="AJ15" s="50">
        <v>0</v>
      </c>
      <c r="AK15" s="70">
        <v>1</v>
      </c>
    </row>
    <row r="16" spans="2:37" x14ac:dyDescent="0.3">
      <c r="B16" s="5" t="s">
        <v>136</v>
      </c>
      <c r="C16" s="6">
        <f t="shared" si="1"/>
        <v>98</v>
      </c>
      <c r="D16" s="6">
        <f t="shared" si="2"/>
        <v>35</v>
      </c>
      <c r="E16" s="6">
        <f t="shared" si="0"/>
        <v>133</v>
      </c>
      <c r="H16" s="7" t="s">
        <v>136</v>
      </c>
      <c r="I16" s="8">
        <v>71</v>
      </c>
      <c r="J16" s="8">
        <v>15</v>
      </c>
      <c r="K16" s="8">
        <v>5</v>
      </c>
      <c r="L16" s="8">
        <v>1</v>
      </c>
      <c r="M16" s="8">
        <v>2</v>
      </c>
      <c r="N16" s="8">
        <v>4</v>
      </c>
      <c r="O16" s="8">
        <v>98</v>
      </c>
      <c r="S16" s="43"/>
      <c r="T16" s="43"/>
      <c r="X16" s="43"/>
      <c r="Z16" s="69"/>
      <c r="AA16" s="50" t="s">
        <v>136</v>
      </c>
      <c r="AB16" s="47">
        <v>61</v>
      </c>
      <c r="AC16" s="44">
        <v>7</v>
      </c>
      <c r="AD16" s="44">
        <v>5</v>
      </c>
      <c r="AE16" s="44">
        <v>3</v>
      </c>
      <c r="AF16" s="44">
        <v>1</v>
      </c>
      <c r="AG16" s="44">
        <v>1</v>
      </c>
      <c r="AH16" s="44">
        <v>1</v>
      </c>
      <c r="AI16" s="52">
        <v>0</v>
      </c>
      <c r="AJ16" s="50">
        <v>1</v>
      </c>
      <c r="AK16" s="70">
        <v>80</v>
      </c>
    </row>
    <row r="17" spans="2:37" x14ac:dyDescent="0.3">
      <c r="B17" s="5" t="s">
        <v>103</v>
      </c>
      <c r="C17" s="6">
        <f t="shared" si="1"/>
        <v>322</v>
      </c>
      <c r="D17" s="6">
        <f t="shared" si="2"/>
        <v>85</v>
      </c>
      <c r="E17" s="6">
        <f t="shared" si="0"/>
        <v>407</v>
      </c>
      <c r="H17" s="7" t="s">
        <v>103</v>
      </c>
      <c r="I17" s="8">
        <v>72</v>
      </c>
      <c r="J17" s="8">
        <v>63</v>
      </c>
      <c r="K17" s="8">
        <v>99</v>
      </c>
      <c r="L17" s="8">
        <v>6</v>
      </c>
      <c r="M17" s="8">
        <v>47</v>
      </c>
      <c r="N17" s="8">
        <v>35</v>
      </c>
      <c r="O17" s="8">
        <v>322</v>
      </c>
      <c r="T17" s="43"/>
      <c r="X17" s="43"/>
      <c r="Z17" s="69"/>
      <c r="AA17" s="50" t="s">
        <v>103</v>
      </c>
      <c r="AB17" s="47">
        <v>31</v>
      </c>
      <c r="AC17" s="44">
        <v>19</v>
      </c>
      <c r="AD17" s="44">
        <v>17</v>
      </c>
      <c r="AE17" s="44">
        <v>6</v>
      </c>
      <c r="AF17" s="44">
        <v>1</v>
      </c>
      <c r="AG17" s="44">
        <v>4</v>
      </c>
      <c r="AH17" s="44">
        <v>0</v>
      </c>
      <c r="AI17" s="52">
        <v>0</v>
      </c>
      <c r="AJ17" s="50">
        <v>0</v>
      </c>
      <c r="AK17" s="70">
        <v>78</v>
      </c>
    </row>
    <row r="18" spans="2:37" x14ac:dyDescent="0.3">
      <c r="B18" s="5" t="s">
        <v>111</v>
      </c>
      <c r="C18" s="6">
        <f t="shared" si="1"/>
        <v>284</v>
      </c>
      <c r="D18" s="6">
        <f t="shared" si="2"/>
        <v>247</v>
      </c>
      <c r="E18" s="6">
        <f t="shared" si="0"/>
        <v>531</v>
      </c>
      <c r="H18" s="7" t="s">
        <v>111</v>
      </c>
      <c r="I18" s="8">
        <v>25</v>
      </c>
      <c r="J18" s="8">
        <v>80</v>
      </c>
      <c r="K18" s="8">
        <v>10</v>
      </c>
      <c r="L18" s="8">
        <v>69</v>
      </c>
      <c r="M18" s="8">
        <v>39</v>
      </c>
      <c r="N18" s="8">
        <v>61</v>
      </c>
      <c r="O18" s="8">
        <v>284</v>
      </c>
      <c r="T18" s="43"/>
      <c r="X18" s="43"/>
      <c r="Z18" s="69"/>
      <c r="AA18" s="50" t="s">
        <v>111</v>
      </c>
      <c r="AB18" s="47">
        <v>6</v>
      </c>
      <c r="AC18" s="44">
        <v>8</v>
      </c>
      <c r="AD18" s="44">
        <v>16</v>
      </c>
      <c r="AE18" s="44">
        <v>11</v>
      </c>
      <c r="AF18" s="44">
        <v>1</v>
      </c>
      <c r="AG18" s="44">
        <v>7</v>
      </c>
      <c r="AH18" s="44">
        <v>0</v>
      </c>
      <c r="AI18" s="52">
        <v>0</v>
      </c>
      <c r="AJ18" s="50">
        <v>1</v>
      </c>
      <c r="AK18" s="70">
        <v>50</v>
      </c>
    </row>
    <row r="19" spans="2:37" x14ac:dyDescent="0.3">
      <c r="B19" s="5" t="s">
        <v>99</v>
      </c>
      <c r="C19" s="6">
        <f t="shared" si="1"/>
        <v>980</v>
      </c>
      <c r="D19" s="6">
        <f t="shared" si="2"/>
        <v>776</v>
      </c>
      <c r="E19" s="6">
        <f t="shared" si="0"/>
        <v>1756</v>
      </c>
      <c r="H19" s="7" t="s">
        <v>99</v>
      </c>
      <c r="I19" s="8">
        <v>135</v>
      </c>
      <c r="J19" s="8">
        <v>136</v>
      </c>
      <c r="K19" s="8">
        <v>446</v>
      </c>
      <c r="L19" s="8">
        <v>50</v>
      </c>
      <c r="M19" s="8">
        <v>81</v>
      </c>
      <c r="N19" s="8">
        <v>132</v>
      </c>
      <c r="O19" s="8">
        <v>980</v>
      </c>
      <c r="X19" s="43"/>
      <c r="Z19" s="69"/>
      <c r="AA19" s="50" t="s">
        <v>99</v>
      </c>
      <c r="AB19" s="47">
        <v>35</v>
      </c>
      <c r="AC19" s="44">
        <v>71</v>
      </c>
      <c r="AD19" s="44">
        <v>40</v>
      </c>
      <c r="AE19" s="44">
        <v>35</v>
      </c>
      <c r="AF19" s="44">
        <v>2</v>
      </c>
      <c r="AG19" s="44">
        <v>13</v>
      </c>
      <c r="AH19" s="44">
        <v>3</v>
      </c>
      <c r="AI19" s="52">
        <v>0</v>
      </c>
      <c r="AJ19" s="50">
        <v>0</v>
      </c>
      <c r="AK19" s="70">
        <v>199</v>
      </c>
    </row>
    <row r="20" spans="2:37" x14ac:dyDescent="0.3">
      <c r="B20" s="5" t="s">
        <v>122</v>
      </c>
      <c r="C20" s="6">
        <f t="shared" si="1"/>
        <v>124</v>
      </c>
      <c r="D20" s="6">
        <f t="shared" si="2"/>
        <v>88</v>
      </c>
      <c r="E20" s="6">
        <f t="shared" si="0"/>
        <v>212</v>
      </c>
      <c r="H20" s="7" t="s">
        <v>122</v>
      </c>
      <c r="I20" s="8">
        <v>23</v>
      </c>
      <c r="J20" s="8">
        <v>29</v>
      </c>
      <c r="K20" s="8">
        <v>18</v>
      </c>
      <c r="L20" s="8">
        <v>6</v>
      </c>
      <c r="M20" s="8">
        <v>20</v>
      </c>
      <c r="N20" s="8">
        <v>28</v>
      </c>
      <c r="O20" s="8">
        <v>124</v>
      </c>
      <c r="Z20" s="69"/>
      <c r="AA20" s="50" t="s">
        <v>122</v>
      </c>
      <c r="AB20" s="47">
        <v>5</v>
      </c>
      <c r="AC20" s="44">
        <v>15</v>
      </c>
      <c r="AD20" s="44">
        <v>5</v>
      </c>
      <c r="AE20" s="44">
        <v>0</v>
      </c>
      <c r="AF20" s="44">
        <v>0</v>
      </c>
      <c r="AG20" s="44">
        <v>4</v>
      </c>
      <c r="AH20" s="44">
        <v>1</v>
      </c>
      <c r="AI20" s="52">
        <v>0</v>
      </c>
      <c r="AJ20" s="50">
        <v>0</v>
      </c>
      <c r="AK20" s="70">
        <v>30</v>
      </c>
    </row>
    <row r="21" spans="2:37" x14ac:dyDescent="0.3">
      <c r="B21" s="5" t="s">
        <v>90</v>
      </c>
      <c r="C21" s="6">
        <f t="shared" si="1"/>
        <v>392</v>
      </c>
      <c r="D21" s="6">
        <f t="shared" si="2"/>
        <v>245</v>
      </c>
      <c r="E21" s="6">
        <f t="shared" si="0"/>
        <v>637</v>
      </c>
      <c r="H21" s="7" t="s">
        <v>90</v>
      </c>
      <c r="I21" s="8">
        <v>75</v>
      </c>
      <c r="J21" s="8">
        <v>85</v>
      </c>
      <c r="K21" s="8">
        <v>104</v>
      </c>
      <c r="L21" s="8">
        <v>27</v>
      </c>
      <c r="M21" s="8">
        <v>37</v>
      </c>
      <c r="N21" s="8">
        <v>64</v>
      </c>
      <c r="O21" s="8">
        <v>392</v>
      </c>
      <c r="Z21" s="69"/>
      <c r="AA21" s="50" t="s">
        <v>90</v>
      </c>
      <c r="AB21" s="47">
        <v>17</v>
      </c>
      <c r="AC21" s="44">
        <v>35</v>
      </c>
      <c r="AD21" s="44">
        <v>28</v>
      </c>
      <c r="AE21" s="44">
        <v>10</v>
      </c>
      <c r="AF21" s="44">
        <v>1</v>
      </c>
      <c r="AG21" s="44">
        <v>6</v>
      </c>
      <c r="AH21" s="44">
        <v>0</v>
      </c>
      <c r="AI21" s="52">
        <v>1</v>
      </c>
      <c r="AJ21" s="50">
        <v>0</v>
      </c>
      <c r="AK21" s="70">
        <v>98</v>
      </c>
    </row>
    <row r="22" spans="2:37" x14ac:dyDescent="0.3">
      <c r="B22" s="5" t="s">
        <v>100</v>
      </c>
      <c r="C22" s="6">
        <f t="shared" si="1"/>
        <v>981</v>
      </c>
      <c r="D22" s="6">
        <f t="shared" si="2"/>
        <v>540</v>
      </c>
      <c r="E22" s="6">
        <f t="shared" si="0"/>
        <v>1521</v>
      </c>
      <c r="H22" s="7" t="s">
        <v>100</v>
      </c>
      <c r="I22" s="8">
        <v>83</v>
      </c>
      <c r="J22" s="8">
        <v>109</v>
      </c>
      <c r="K22" s="8">
        <v>532</v>
      </c>
      <c r="L22" s="8">
        <v>100</v>
      </c>
      <c r="M22" s="8">
        <v>67</v>
      </c>
      <c r="N22" s="8">
        <v>90</v>
      </c>
      <c r="O22" s="8">
        <v>981</v>
      </c>
      <c r="T22" s="43"/>
      <c r="X22" s="43"/>
      <c r="Z22" s="69"/>
      <c r="AA22" s="50" t="s">
        <v>100</v>
      </c>
      <c r="AB22" s="47">
        <v>33</v>
      </c>
      <c r="AC22" s="44">
        <v>55</v>
      </c>
      <c r="AD22" s="44">
        <v>29</v>
      </c>
      <c r="AE22" s="44">
        <v>13</v>
      </c>
      <c r="AF22" s="44">
        <v>6</v>
      </c>
      <c r="AG22" s="44">
        <v>3</v>
      </c>
      <c r="AH22" s="44">
        <v>0</v>
      </c>
      <c r="AI22" s="52">
        <v>0</v>
      </c>
      <c r="AJ22" s="50">
        <v>0</v>
      </c>
      <c r="AK22" s="70">
        <v>139</v>
      </c>
    </row>
    <row r="23" spans="2:37" x14ac:dyDescent="0.3">
      <c r="B23" s="5" t="s">
        <v>95</v>
      </c>
      <c r="C23" s="6">
        <f t="shared" si="1"/>
        <v>505</v>
      </c>
      <c r="D23" s="6">
        <f t="shared" si="2"/>
        <v>289</v>
      </c>
      <c r="E23" s="6">
        <f t="shared" si="0"/>
        <v>794</v>
      </c>
      <c r="H23" s="7" t="s">
        <v>95</v>
      </c>
      <c r="I23" s="8">
        <v>128</v>
      </c>
      <c r="J23" s="8">
        <v>116</v>
      </c>
      <c r="K23" s="8">
        <v>51</v>
      </c>
      <c r="L23" s="8">
        <v>62</v>
      </c>
      <c r="M23" s="8">
        <v>37</v>
      </c>
      <c r="N23" s="8">
        <v>111</v>
      </c>
      <c r="O23" s="8">
        <v>505</v>
      </c>
      <c r="Z23" s="69"/>
      <c r="AA23" s="50" t="s">
        <v>95</v>
      </c>
      <c r="AB23" s="47">
        <v>73</v>
      </c>
      <c r="AC23" s="44">
        <v>63</v>
      </c>
      <c r="AD23" s="44">
        <v>17</v>
      </c>
      <c r="AE23" s="44">
        <v>15</v>
      </c>
      <c r="AF23" s="44">
        <v>2</v>
      </c>
      <c r="AG23" s="44">
        <v>8</v>
      </c>
      <c r="AH23" s="44">
        <v>1</v>
      </c>
      <c r="AI23" s="52">
        <v>1</v>
      </c>
      <c r="AJ23" s="50">
        <v>0</v>
      </c>
      <c r="AK23" s="70">
        <v>180</v>
      </c>
    </row>
    <row r="24" spans="2:37" x14ac:dyDescent="0.3">
      <c r="B24" s="5" t="s">
        <v>175</v>
      </c>
      <c r="C24" s="6">
        <f t="shared" si="1"/>
        <v>11</v>
      </c>
      <c r="D24" s="6">
        <f t="shared" si="2"/>
        <v>8</v>
      </c>
      <c r="E24" s="6">
        <f t="shared" si="0"/>
        <v>19</v>
      </c>
      <c r="H24" s="7" t="s">
        <v>175</v>
      </c>
      <c r="I24" s="8">
        <v>0</v>
      </c>
      <c r="J24" s="8">
        <v>1</v>
      </c>
      <c r="K24" s="8">
        <v>1</v>
      </c>
      <c r="L24" s="8">
        <v>0</v>
      </c>
      <c r="M24" s="8">
        <v>0</v>
      </c>
      <c r="N24" s="8">
        <v>9</v>
      </c>
      <c r="O24" s="8">
        <v>11</v>
      </c>
      <c r="X24" s="43"/>
      <c r="Z24" s="69"/>
      <c r="AA24" s="50" t="s">
        <v>124</v>
      </c>
      <c r="AB24" s="47">
        <v>45</v>
      </c>
      <c r="AC24" s="44">
        <v>28</v>
      </c>
      <c r="AD24" s="44">
        <v>33</v>
      </c>
      <c r="AE24" s="44">
        <v>32</v>
      </c>
      <c r="AF24" s="44">
        <v>4</v>
      </c>
      <c r="AG24" s="44">
        <v>8</v>
      </c>
      <c r="AH24" s="44">
        <v>3</v>
      </c>
      <c r="AI24" s="52">
        <v>0</v>
      </c>
      <c r="AJ24" s="50">
        <v>0</v>
      </c>
      <c r="AK24" s="70">
        <v>153</v>
      </c>
    </row>
    <row r="25" spans="2:37" x14ac:dyDescent="0.3">
      <c r="B25" s="5" t="s">
        <v>124</v>
      </c>
      <c r="C25" s="6">
        <f t="shared" si="1"/>
        <v>321</v>
      </c>
      <c r="D25" s="6">
        <f t="shared" si="2"/>
        <v>259</v>
      </c>
      <c r="E25" s="6">
        <f t="shared" si="0"/>
        <v>580</v>
      </c>
      <c r="H25" s="7" t="s">
        <v>124</v>
      </c>
      <c r="I25" s="8">
        <v>83</v>
      </c>
      <c r="J25" s="8">
        <v>53</v>
      </c>
      <c r="K25" s="8">
        <v>135</v>
      </c>
      <c r="L25" s="8">
        <v>4</v>
      </c>
      <c r="M25" s="8">
        <v>10</v>
      </c>
      <c r="N25" s="8">
        <v>36</v>
      </c>
      <c r="O25" s="8">
        <v>321</v>
      </c>
      <c r="R25" s="43"/>
      <c r="S25" s="43"/>
      <c r="T25" s="43"/>
      <c r="U25" s="43"/>
      <c r="W25" s="43"/>
      <c r="X25" s="43"/>
      <c r="Z25" s="71"/>
      <c r="AA25" s="53" t="s">
        <v>156</v>
      </c>
      <c r="AB25" s="54">
        <v>5</v>
      </c>
      <c r="AC25" s="55">
        <v>1</v>
      </c>
      <c r="AD25" s="55">
        <v>1</v>
      </c>
      <c r="AE25" s="55">
        <v>2</v>
      </c>
      <c r="AF25" s="55">
        <v>2</v>
      </c>
      <c r="AG25" s="55">
        <v>1</v>
      </c>
      <c r="AH25" s="55">
        <v>0</v>
      </c>
      <c r="AI25" s="56">
        <v>0</v>
      </c>
      <c r="AJ25" s="53">
        <v>0</v>
      </c>
      <c r="AK25" s="72">
        <v>12</v>
      </c>
    </row>
    <row r="26" spans="2:37" x14ac:dyDescent="0.3">
      <c r="B26" s="5" t="s">
        <v>156</v>
      </c>
      <c r="C26" s="6">
        <f t="shared" si="1"/>
        <v>24</v>
      </c>
      <c r="D26" s="6">
        <f t="shared" si="2"/>
        <v>20</v>
      </c>
      <c r="E26" s="6">
        <f t="shared" si="0"/>
        <v>44</v>
      </c>
      <c r="H26" s="7" t="s">
        <v>156</v>
      </c>
      <c r="I26" s="8">
        <v>8</v>
      </c>
      <c r="J26" s="8">
        <v>10</v>
      </c>
      <c r="K26" s="8">
        <v>2</v>
      </c>
      <c r="L26" s="8">
        <v>0</v>
      </c>
      <c r="M26" s="8">
        <v>1</v>
      </c>
      <c r="N26" s="8">
        <v>3</v>
      </c>
      <c r="O26" s="8">
        <v>24</v>
      </c>
      <c r="Z26" s="10"/>
      <c r="AA26" s="9" t="s">
        <v>195</v>
      </c>
      <c r="AB26" s="57">
        <v>909</v>
      </c>
      <c r="AC26" s="58">
        <v>719</v>
      </c>
      <c r="AD26" s="58">
        <v>430</v>
      </c>
      <c r="AE26" s="58">
        <v>250</v>
      </c>
      <c r="AF26" s="58">
        <v>59</v>
      </c>
      <c r="AG26" s="58">
        <v>125</v>
      </c>
      <c r="AH26" s="58">
        <v>25</v>
      </c>
      <c r="AI26" s="59">
        <v>9</v>
      </c>
      <c r="AJ26" s="9">
        <v>6</v>
      </c>
      <c r="AK26" s="73">
        <v>2532</v>
      </c>
    </row>
    <row r="27" spans="2:37" x14ac:dyDescent="0.3">
      <c r="B27" s="5" t="s">
        <v>195</v>
      </c>
      <c r="C27" s="19">
        <f>SUM(C4:C26)</f>
        <v>10352</v>
      </c>
      <c r="D27" s="19">
        <f>SUM(D4:D26)</f>
        <v>6564</v>
      </c>
      <c r="E27" s="6">
        <f t="shared" si="0"/>
        <v>16916</v>
      </c>
      <c r="H27" s="78" t="s">
        <v>197</v>
      </c>
      <c r="I27" s="8">
        <v>1749</v>
      </c>
      <c r="J27" s="8">
        <v>1609</v>
      </c>
      <c r="K27" s="8">
        <v>3952</v>
      </c>
      <c r="L27" s="8">
        <v>843</v>
      </c>
      <c r="M27" s="8">
        <v>774</v>
      </c>
      <c r="N27" s="8">
        <v>1425</v>
      </c>
      <c r="O27" s="8">
        <v>10352</v>
      </c>
      <c r="Z27" s="67" t="s">
        <v>81</v>
      </c>
      <c r="AA27" s="49" t="s">
        <v>96</v>
      </c>
      <c r="AB27" s="46">
        <v>19</v>
      </c>
      <c r="AC27" s="45">
        <v>24</v>
      </c>
      <c r="AD27" s="45">
        <v>9</v>
      </c>
      <c r="AE27" s="45">
        <v>3</v>
      </c>
      <c r="AF27" s="45">
        <v>1</v>
      </c>
      <c r="AG27" s="45">
        <v>0</v>
      </c>
      <c r="AH27" s="45">
        <v>0</v>
      </c>
      <c r="AI27" s="51">
        <v>0</v>
      </c>
      <c r="AJ27" s="49">
        <v>0</v>
      </c>
      <c r="AK27" s="68">
        <v>56</v>
      </c>
    </row>
    <row r="28" spans="2:37" x14ac:dyDescent="0.3">
      <c r="H28" s="11"/>
      <c r="Z28" s="69"/>
      <c r="AA28" s="50" t="s">
        <v>97</v>
      </c>
      <c r="AB28" s="47">
        <v>5</v>
      </c>
      <c r="AC28" s="44">
        <v>11</v>
      </c>
      <c r="AD28" s="44">
        <v>20</v>
      </c>
      <c r="AE28" s="44">
        <v>6</v>
      </c>
      <c r="AF28" s="44">
        <v>0</v>
      </c>
      <c r="AG28" s="44">
        <v>4</v>
      </c>
      <c r="AH28" s="44">
        <v>0</v>
      </c>
      <c r="AI28" s="52">
        <v>0</v>
      </c>
      <c r="AJ28" s="50">
        <v>1</v>
      </c>
      <c r="AK28" s="70">
        <v>47</v>
      </c>
    </row>
    <row r="29" spans="2:37" x14ac:dyDescent="0.3">
      <c r="B29" s="12" t="s">
        <v>225</v>
      </c>
      <c r="G29" s="13" t="s">
        <v>192</v>
      </c>
      <c r="H29" s="4" t="s">
        <v>210</v>
      </c>
      <c r="I29" s="4" t="s">
        <v>6</v>
      </c>
      <c r="J29" s="4" t="s">
        <v>81</v>
      </c>
      <c r="K29" s="4" t="s">
        <v>1</v>
      </c>
      <c r="L29" s="4" t="s">
        <v>38</v>
      </c>
      <c r="M29" s="4" t="s">
        <v>19</v>
      </c>
      <c r="N29" s="4" t="s">
        <v>8</v>
      </c>
      <c r="O29" s="4" t="s">
        <v>211</v>
      </c>
      <c r="R29" s="36"/>
      <c r="Z29" s="69"/>
      <c r="AA29" s="50" t="s">
        <v>125</v>
      </c>
      <c r="AB29" s="47">
        <v>20</v>
      </c>
      <c r="AC29" s="44">
        <v>9</v>
      </c>
      <c r="AD29" s="44">
        <v>7</v>
      </c>
      <c r="AE29" s="44">
        <v>6</v>
      </c>
      <c r="AF29" s="44">
        <v>0</v>
      </c>
      <c r="AG29" s="44">
        <v>4</v>
      </c>
      <c r="AH29" s="44">
        <v>0</v>
      </c>
      <c r="AI29" s="52">
        <v>0</v>
      </c>
      <c r="AJ29" s="50">
        <v>0</v>
      </c>
      <c r="AK29" s="70">
        <v>46</v>
      </c>
    </row>
    <row r="30" spans="2:37" x14ac:dyDescent="0.3">
      <c r="H30" s="7" t="s">
        <v>96</v>
      </c>
      <c r="I30" s="8">
        <v>13</v>
      </c>
      <c r="J30" s="8">
        <v>37</v>
      </c>
      <c r="K30" s="8">
        <v>11</v>
      </c>
      <c r="L30" s="8">
        <v>2</v>
      </c>
      <c r="M30" s="8">
        <v>1</v>
      </c>
      <c r="N30" s="8">
        <v>4</v>
      </c>
      <c r="O30" s="8">
        <v>68</v>
      </c>
      <c r="Z30" s="69"/>
      <c r="AA30" s="50" t="s">
        <v>215</v>
      </c>
      <c r="AB30" s="47">
        <v>16</v>
      </c>
      <c r="AC30" s="44">
        <v>1</v>
      </c>
      <c r="AD30" s="44">
        <v>1</v>
      </c>
      <c r="AE30" s="44">
        <v>1</v>
      </c>
      <c r="AF30" s="44">
        <v>0</v>
      </c>
      <c r="AG30" s="44">
        <v>0</v>
      </c>
      <c r="AH30" s="44">
        <v>0</v>
      </c>
      <c r="AI30" s="52">
        <v>0</v>
      </c>
      <c r="AJ30" s="50">
        <v>0</v>
      </c>
      <c r="AK30" s="70">
        <v>19</v>
      </c>
    </row>
    <row r="31" spans="2:37" x14ac:dyDescent="0.3">
      <c r="E31" s="14"/>
      <c r="H31" s="7" t="s">
        <v>97</v>
      </c>
      <c r="I31" s="8">
        <v>15</v>
      </c>
      <c r="J31" s="8">
        <v>34</v>
      </c>
      <c r="K31" s="8">
        <v>9</v>
      </c>
      <c r="L31" s="8">
        <v>0</v>
      </c>
      <c r="M31" s="8">
        <v>1</v>
      </c>
      <c r="N31" s="8">
        <v>6</v>
      </c>
      <c r="O31" s="8">
        <v>65</v>
      </c>
      <c r="Z31" s="69"/>
      <c r="AA31" s="50" t="s">
        <v>216</v>
      </c>
      <c r="AB31" s="47">
        <v>25</v>
      </c>
      <c r="AC31" s="44">
        <v>14</v>
      </c>
      <c r="AD31" s="44">
        <v>13</v>
      </c>
      <c r="AE31" s="44">
        <v>8</v>
      </c>
      <c r="AF31" s="44">
        <v>1</v>
      </c>
      <c r="AG31" s="44">
        <v>5</v>
      </c>
      <c r="AH31" s="44">
        <v>0</v>
      </c>
      <c r="AI31" s="52">
        <v>0</v>
      </c>
      <c r="AJ31" s="50">
        <v>0</v>
      </c>
      <c r="AK31" s="70">
        <v>66</v>
      </c>
    </row>
    <row r="32" spans="2:37" x14ac:dyDescent="0.3">
      <c r="E32" s="14"/>
      <c r="H32" s="7" t="s">
        <v>125</v>
      </c>
      <c r="I32" s="8">
        <v>21</v>
      </c>
      <c r="J32" s="8">
        <v>18</v>
      </c>
      <c r="K32" s="8">
        <v>19</v>
      </c>
      <c r="L32" s="8">
        <v>5</v>
      </c>
      <c r="M32" s="8">
        <v>0</v>
      </c>
      <c r="N32" s="8">
        <v>13</v>
      </c>
      <c r="O32" s="8">
        <v>76</v>
      </c>
      <c r="Z32" s="69"/>
      <c r="AA32" s="50" t="s">
        <v>88</v>
      </c>
      <c r="AB32" s="47">
        <v>332</v>
      </c>
      <c r="AC32" s="44">
        <v>145</v>
      </c>
      <c r="AD32" s="44">
        <v>32</v>
      </c>
      <c r="AE32" s="44">
        <v>19</v>
      </c>
      <c r="AF32" s="44">
        <v>2</v>
      </c>
      <c r="AG32" s="44">
        <v>7</v>
      </c>
      <c r="AH32" s="44">
        <v>1</v>
      </c>
      <c r="AI32" s="52">
        <v>0</v>
      </c>
      <c r="AJ32" s="50">
        <v>0</v>
      </c>
      <c r="AK32" s="70">
        <v>538</v>
      </c>
    </row>
    <row r="33" spans="4:37" x14ac:dyDescent="0.3">
      <c r="E33" s="14"/>
      <c r="H33" s="5" t="s">
        <v>208</v>
      </c>
      <c r="I33" s="8">
        <v>20</v>
      </c>
      <c r="J33" s="8">
        <v>12</v>
      </c>
      <c r="K33" s="8">
        <v>14</v>
      </c>
      <c r="L33" s="8">
        <v>13</v>
      </c>
      <c r="M33" s="8">
        <v>0</v>
      </c>
      <c r="N33" s="8">
        <v>2</v>
      </c>
      <c r="O33" s="8">
        <v>61</v>
      </c>
      <c r="Z33" s="69"/>
      <c r="AA33" s="50" t="s">
        <v>86</v>
      </c>
      <c r="AB33" s="47">
        <v>95</v>
      </c>
      <c r="AC33" s="44">
        <v>78</v>
      </c>
      <c r="AD33" s="44">
        <v>17</v>
      </c>
      <c r="AE33" s="44">
        <v>6</v>
      </c>
      <c r="AF33" s="44">
        <v>1</v>
      </c>
      <c r="AG33" s="44">
        <v>1</v>
      </c>
      <c r="AH33" s="44">
        <v>0</v>
      </c>
      <c r="AI33" s="52">
        <v>0</v>
      </c>
      <c r="AJ33" s="50">
        <v>0</v>
      </c>
      <c r="AK33" s="70">
        <v>198</v>
      </c>
    </row>
    <row r="34" spans="4:37" x14ac:dyDescent="0.3">
      <c r="E34" s="14"/>
      <c r="H34" s="7" t="s">
        <v>209</v>
      </c>
      <c r="I34" s="8">
        <v>26</v>
      </c>
      <c r="J34" s="8">
        <v>35</v>
      </c>
      <c r="K34" s="8">
        <v>69</v>
      </c>
      <c r="L34" s="8">
        <v>26</v>
      </c>
      <c r="M34" s="8">
        <v>1</v>
      </c>
      <c r="N34" s="8">
        <v>26</v>
      </c>
      <c r="O34" s="8">
        <v>183</v>
      </c>
      <c r="Z34" s="69"/>
      <c r="AA34" s="50" t="s">
        <v>117</v>
      </c>
      <c r="AB34" s="47">
        <v>187</v>
      </c>
      <c r="AC34" s="44">
        <v>164</v>
      </c>
      <c r="AD34" s="44">
        <v>32</v>
      </c>
      <c r="AE34" s="44">
        <v>8</v>
      </c>
      <c r="AF34" s="44">
        <v>1</v>
      </c>
      <c r="AG34" s="44">
        <v>5</v>
      </c>
      <c r="AH34" s="44">
        <v>0</v>
      </c>
      <c r="AI34" s="52">
        <v>0</v>
      </c>
      <c r="AJ34" s="50">
        <v>0</v>
      </c>
      <c r="AK34" s="70">
        <v>397</v>
      </c>
    </row>
    <row r="35" spans="4:37" x14ac:dyDescent="0.3">
      <c r="D35" t="s">
        <v>0</v>
      </c>
      <c r="E35" s="14"/>
      <c r="H35" s="7" t="s">
        <v>88</v>
      </c>
      <c r="I35" s="8">
        <v>157</v>
      </c>
      <c r="J35" s="8">
        <v>257</v>
      </c>
      <c r="K35" s="8">
        <v>767</v>
      </c>
      <c r="L35" s="8">
        <v>198</v>
      </c>
      <c r="M35" s="8">
        <v>30</v>
      </c>
      <c r="N35" s="8">
        <v>180</v>
      </c>
      <c r="O35" s="8">
        <v>1589</v>
      </c>
      <c r="Z35" s="69"/>
      <c r="AA35" s="50" t="s">
        <v>89</v>
      </c>
      <c r="AB35" s="47">
        <v>150</v>
      </c>
      <c r="AC35" s="44">
        <v>63</v>
      </c>
      <c r="AD35" s="44">
        <v>40</v>
      </c>
      <c r="AE35" s="44">
        <v>14</v>
      </c>
      <c r="AF35" s="44">
        <v>6</v>
      </c>
      <c r="AG35" s="44">
        <v>8</v>
      </c>
      <c r="AH35" s="44">
        <v>0</v>
      </c>
      <c r="AI35" s="52">
        <v>1</v>
      </c>
      <c r="AJ35" s="50">
        <v>0</v>
      </c>
      <c r="AK35" s="70">
        <v>282</v>
      </c>
    </row>
    <row r="36" spans="4:37" x14ac:dyDescent="0.3">
      <c r="E36" s="14"/>
      <c r="H36" s="7" t="s">
        <v>86</v>
      </c>
      <c r="I36" s="8">
        <v>68</v>
      </c>
      <c r="J36" s="8">
        <v>69</v>
      </c>
      <c r="K36" s="8">
        <v>45</v>
      </c>
      <c r="L36" s="8">
        <v>102</v>
      </c>
      <c r="M36" s="8">
        <v>12</v>
      </c>
      <c r="N36" s="8">
        <v>44</v>
      </c>
      <c r="O36" s="8">
        <v>340</v>
      </c>
      <c r="Z36" s="69"/>
      <c r="AA36" s="50" t="s">
        <v>98</v>
      </c>
      <c r="AB36" s="47">
        <v>3</v>
      </c>
      <c r="AC36" s="44">
        <v>7</v>
      </c>
      <c r="AD36" s="44">
        <v>6</v>
      </c>
      <c r="AE36" s="44">
        <v>3</v>
      </c>
      <c r="AF36" s="44">
        <v>4</v>
      </c>
      <c r="AG36" s="44">
        <v>3</v>
      </c>
      <c r="AH36" s="44">
        <v>2</v>
      </c>
      <c r="AI36" s="52">
        <v>0</v>
      </c>
      <c r="AJ36" s="50">
        <v>0</v>
      </c>
      <c r="AK36" s="70">
        <v>28</v>
      </c>
    </row>
    <row r="37" spans="4:37" x14ac:dyDescent="0.3">
      <c r="E37" s="14"/>
      <c r="H37" s="7" t="s">
        <v>117</v>
      </c>
      <c r="I37" s="8">
        <v>86</v>
      </c>
      <c r="J37" s="8">
        <v>162</v>
      </c>
      <c r="K37" s="8">
        <v>394</v>
      </c>
      <c r="L37" s="8">
        <v>114</v>
      </c>
      <c r="M37" s="8">
        <v>25</v>
      </c>
      <c r="N37" s="8">
        <v>113</v>
      </c>
      <c r="O37" s="8">
        <v>894</v>
      </c>
      <c r="Z37" s="69"/>
      <c r="AA37" s="50" t="s">
        <v>121</v>
      </c>
      <c r="AB37" s="47">
        <v>0</v>
      </c>
      <c r="AC37" s="44">
        <v>2</v>
      </c>
      <c r="AD37" s="44">
        <v>0</v>
      </c>
      <c r="AE37" s="44">
        <v>1</v>
      </c>
      <c r="AF37" s="44">
        <v>0</v>
      </c>
      <c r="AG37" s="44">
        <v>0</v>
      </c>
      <c r="AH37" s="44">
        <v>0</v>
      </c>
      <c r="AI37" s="52">
        <v>0</v>
      </c>
      <c r="AJ37" s="50">
        <v>0</v>
      </c>
      <c r="AK37" s="70">
        <v>3</v>
      </c>
    </row>
    <row r="38" spans="4:37" x14ac:dyDescent="0.3">
      <c r="E38" s="14"/>
      <c r="H38" s="7" t="s">
        <v>89</v>
      </c>
      <c r="I38" s="8">
        <v>45</v>
      </c>
      <c r="J38" s="8">
        <v>123</v>
      </c>
      <c r="K38" s="8">
        <v>327</v>
      </c>
      <c r="L38" s="8">
        <v>57</v>
      </c>
      <c r="M38" s="8">
        <v>13</v>
      </c>
      <c r="N38" s="8">
        <v>55</v>
      </c>
      <c r="O38" s="8">
        <v>620</v>
      </c>
      <c r="Z38" s="69"/>
      <c r="AA38" s="50" t="s">
        <v>120</v>
      </c>
      <c r="AB38" s="47">
        <v>0</v>
      </c>
      <c r="AC38" s="44">
        <v>0</v>
      </c>
      <c r="AD38" s="44">
        <v>2</v>
      </c>
      <c r="AE38" s="44">
        <v>2</v>
      </c>
      <c r="AF38" s="44">
        <v>0</v>
      </c>
      <c r="AG38" s="44">
        <v>0</v>
      </c>
      <c r="AH38" s="44">
        <v>0</v>
      </c>
      <c r="AI38" s="52">
        <v>0</v>
      </c>
      <c r="AJ38" s="50">
        <v>1</v>
      </c>
      <c r="AK38" s="70">
        <v>5</v>
      </c>
    </row>
    <row r="39" spans="4:37" x14ac:dyDescent="0.3">
      <c r="E39" s="14"/>
      <c r="H39" s="7" t="s">
        <v>98</v>
      </c>
      <c r="I39" s="8">
        <v>4</v>
      </c>
      <c r="J39" s="8">
        <v>19</v>
      </c>
      <c r="K39" s="8">
        <v>8</v>
      </c>
      <c r="L39" s="8">
        <v>2</v>
      </c>
      <c r="M39" s="8">
        <v>0</v>
      </c>
      <c r="N39" s="8">
        <v>2</v>
      </c>
      <c r="O39" s="8">
        <v>35</v>
      </c>
      <c r="R39" s="43"/>
      <c r="S39" s="43"/>
      <c r="T39" s="43"/>
      <c r="W39" s="43"/>
      <c r="X39" s="43"/>
      <c r="Z39" s="69"/>
      <c r="AA39" s="50" t="s">
        <v>136</v>
      </c>
      <c r="AB39" s="47">
        <v>2</v>
      </c>
      <c r="AC39" s="44">
        <v>3</v>
      </c>
      <c r="AD39" s="44">
        <v>18</v>
      </c>
      <c r="AE39" s="44">
        <v>2</v>
      </c>
      <c r="AF39" s="44">
        <v>3</v>
      </c>
      <c r="AG39" s="44">
        <v>2</v>
      </c>
      <c r="AH39" s="44">
        <v>1</v>
      </c>
      <c r="AI39" s="52">
        <v>0</v>
      </c>
      <c r="AJ39" s="50">
        <v>0</v>
      </c>
      <c r="AK39" s="70">
        <v>31</v>
      </c>
    </row>
    <row r="40" spans="4:37" x14ac:dyDescent="0.3">
      <c r="E40" s="14"/>
      <c r="H40" s="7" t="s">
        <v>121</v>
      </c>
      <c r="I40" s="8">
        <v>12</v>
      </c>
      <c r="J40" s="8">
        <v>2</v>
      </c>
      <c r="K40" s="8">
        <v>1</v>
      </c>
      <c r="L40" s="8">
        <v>0</v>
      </c>
      <c r="M40" s="8">
        <v>0</v>
      </c>
      <c r="N40" s="8">
        <v>1</v>
      </c>
      <c r="O40" s="8">
        <v>16</v>
      </c>
      <c r="S40" s="43"/>
      <c r="T40" s="43"/>
      <c r="X40" s="43"/>
      <c r="Z40" s="69"/>
      <c r="AA40" s="50" t="s">
        <v>103</v>
      </c>
      <c r="AB40" s="47">
        <v>29</v>
      </c>
      <c r="AC40" s="44">
        <v>16</v>
      </c>
      <c r="AD40" s="44">
        <v>20</v>
      </c>
      <c r="AE40" s="44">
        <v>7</v>
      </c>
      <c r="AF40" s="44">
        <v>1</v>
      </c>
      <c r="AG40" s="44">
        <v>1</v>
      </c>
      <c r="AH40" s="44">
        <v>2</v>
      </c>
      <c r="AI40" s="52">
        <v>0</v>
      </c>
      <c r="AJ40" s="50">
        <v>0</v>
      </c>
      <c r="AK40" s="70">
        <v>76</v>
      </c>
    </row>
    <row r="41" spans="4:37" x14ac:dyDescent="0.3">
      <c r="E41" s="14"/>
      <c r="H41" s="10" t="s">
        <v>214</v>
      </c>
      <c r="I41" s="8">
        <v>0</v>
      </c>
      <c r="J41" s="8">
        <v>5</v>
      </c>
      <c r="K41" s="8">
        <v>9</v>
      </c>
      <c r="L41" s="8">
        <v>4</v>
      </c>
      <c r="M41" s="8">
        <v>3</v>
      </c>
      <c r="N41" s="8">
        <v>4</v>
      </c>
      <c r="O41" s="8">
        <v>25</v>
      </c>
      <c r="Z41" s="69"/>
      <c r="AA41" s="50" t="s">
        <v>111</v>
      </c>
      <c r="AB41" s="47">
        <v>14</v>
      </c>
      <c r="AC41" s="44">
        <v>47</v>
      </c>
      <c r="AD41" s="44">
        <v>39</v>
      </c>
      <c r="AE41" s="44">
        <v>12</v>
      </c>
      <c r="AF41" s="44">
        <v>6</v>
      </c>
      <c r="AG41" s="44">
        <v>7</v>
      </c>
      <c r="AH41" s="44">
        <v>0</v>
      </c>
      <c r="AI41" s="52">
        <v>0</v>
      </c>
      <c r="AJ41" s="50">
        <v>0</v>
      </c>
      <c r="AK41" s="70">
        <v>125</v>
      </c>
    </row>
    <row r="42" spans="4:37" x14ac:dyDescent="0.3">
      <c r="E42" s="14"/>
      <c r="H42" s="7" t="s">
        <v>136</v>
      </c>
      <c r="I42" s="8">
        <v>9</v>
      </c>
      <c r="J42" s="8">
        <v>16</v>
      </c>
      <c r="K42" s="8">
        <v>3</v>
      </c>
      <c r="L42" s="8">
        <v>1</v>
      </c>
      <c r="M42" s="8">
        <v>1</v>
      </c>
      <c r="N42" s="8">
        <v>5</v>
      </c>
      <c r="O42" s="8">
        <v>35</v>
      </c>
      <c r="Z42" s="69"/>
      <c r="AA42" s="50" t="s">
        <v>99</v>
      </c>
      <c r="AB42" s="47">
        <v>27</v>
      </c>
      <c r="AC42" s="44">
        <v>77</v>
      </c>
      <c r="AD42" s="44">
        <v>58</v>
      </c>
      <c r="AE42" s="44">
        <v>46</v>
      </c>
      <c r="AF42" s="44">
        <v>1</v>
      </c>
      <c r="AG42" s="44">
        <v>19</v>
      </c>
      <c r="AH42" s="44">
        <v>3</v>
      </c>
      <c r="AI42" s="52">
        <v>0</v>
      </c>
      <c r="AJ42" s="50">
        <v>0</v>
      </c>
      <c r="AK42" s="70">
        <v>231</v>
      </c>
    </row>
    <row r="43" spans="4:37" x14ac:dyDescent="0.3">
      <c r="E43" s="14"/>
      <c r="H43" s="7" t="s">
        <v>103</v>
      </c>
      <c r="I43" s="8">
        <v>6</v>
      </c>
      <c r="J43" s="8">
        <v>13</v>
      </c>
      <c r="K43" s="8">
        <v>44</v>
      </c>
      <c r="L43" s="8">
        <v>3</v>
      </c>
      <c r="M43" s="8">
        <v>6</v>
      </c>
      <c r="N43" s="8">
        <v>13</v>
      </c>
      <c r="O43" s="8">
        <v>85</v>
      </c>
      <c r="Z43" s="69"/>
      <c r="AA43" s="50" t="s">
        <v>122</v>
      </c>
      <c r="AB43" s="47">
        <v>4</v>
      </c>
      <c r="AC43" s="44">
        <v>12</v>
      </c>
      <c r="AD43" s="44">
        <v>16</v>
      </c>
      <c r="AE43" s="44">
        <v>11</v>
      </c>
      <c r="AF43" s="44">
        <v>7</v>
      </c>
      <c r="AG43" s="44">
        <v>7</v>
      </c>
      <c r="AH43" s="44">
        <v>1</v>
      </c>
      <c r="AI43" s="52">
        <v>0</v>
      </c>
      <c r="AJ43" s="50">
        <v>0</v>
      </c>
      <c r="AK43" s="70">
        <v>58</v>
      </c>
    </row>
    <row r="44" spans="4:37" x14ac:dyDescent="0.3">
      <c r="E44" s="14"/>
      <c r="H44" s="7" t="s">
        <v>111</v>
      </c>
      <c r="I44" s="8">
        <v>25</v>
      </c>
      <c r="J44" s="8">
        <v>45</v>
      </c>
      <c r="K44" s="8">
        <v>23</v>
      </c>
      <c r="L44" s="8">
        <v>95</v>
      </c>
      <c r="M44" s="8">
        <v>10</v>
      </c>
      <c r="N44" s="8">
        <v>49</v>
      </c>
      <c r="O44" s="8">
        <v>247</v>
      </c>
      <c r="Z44" s="69"/>
      <c r="AA44" s="50" t="s">
        <v>90</v>
      </c>
      <c r="AB44" s="47">
        <v>13</v>
      </c>
      <c r="AC44" s="44">
        <v>31</v>
      </c>
      <c r="AD44" s="44">
        <v>41</v>
      </c>
      <c r="AE44" s="44">
        <v>27</v>
      </c>
      <c r="AF44" s="44">
        <v>10</v>
      </c>
      <c r="AG44" s="44">
        <v>16</v>
      </c>
      <c r="AH44" s="44">
        <v>7</v>
      </c>
      <c r="AI44" s="52">
        <v>2</v>
      </c>
      <c r="AJ44" s="50">
        <v>4</v>
      </c>
      <c r="AK44" s="70">
        <v>151</v>
      </c>
    </row>
    <row r="45" spans="4:37" x14ac:dyDescent="0.3">
      <c r="E45" s="14"/>
      <c r="H45" s="7" t="s">
        <v>99</v>
      </c>
      <c r="I45" s="8">
        <v>64</v>
      </c>
      <c r="J45" s="8">
        <v>95</v>
      </c>
      <c r="K45" s="8">
        <v>473</v>
      </c>
      <c r="L45" s="8">
        <v>59</v>
      </c>
      <c r="M45" s="8">
        <v>18</v>
      </c>
      <c r="N45" s="8">
        <v>67</v>
      </c>
      <c r="O45" s="8">
        <v>776</v>
      </c>
      <c r="Q45" s="40"/>
      <c r="Y45" s="40"/>
      <c r="Z45" s="69"/>
      <c r="AA45" s="50" t="s">
        <v>100</v>
      </c>
      <c r="AB45" s="47">
        <v>33</v>
      </c>
      <c r="AC45" s="44">
        <v>70</v>
      </c>
      <c r="AD45" s="44">
        <v>46</v>
      </c>
      <c r="AE45" s="44">
        <v>13</v>
      </c>
      <c r="AF45" s="44">
        <v>3</v>
      </c>
      <c r="AG45" s="44">
        <v>6</v>
      </c>
      <c r="AH45" s="44">
        <v>2</v>
      </c>
      <c r="AI45" s="52">
        <v>1</v>
      </c>
      <c r="AJ45" s="50">
        <v>0</v>
      </c>
      <c r="AK45" s="70">
        <v>174</v>
      </c>
    </row>
    <row r="46" spans="4:37" x14ac:dyDescent="0.3">
      <c r="E46" s="14"/>
      <c r="H46" s="7" t="s">
        <v>122</v>
      </c>
      <c r="I46" s="8">
        <v>7</v>
      </c>
      <c r="J46" s="8">
        <v>29</v>
      </c>
      <c r="K46" s="8">
        <v>11</v>
      </c>
      <c r="L46" s="8">
        <v>15</v>
      </c>
      <c r="M46" s="8">
        <v>2</v>
      </c>
      <c r="N46" s="8">
        <v>24</v>
      </c>
      <c r="O46" s="8">
        <v>88</v>
      </c>
      <c r="Z46" s="69"/>
      <c r="AA46" s="50" t="s">
        <v>95</v>
      </c>
      <c r="AB46" s="47">
        <v>43</v>
      </c>
      <c r="AC46" s="44">
        <v>74</v>
      </c>
      <c r="AD46" s="44">
        <v>39</v>
      </c>
      <c r="AE46" s="44">
        <v>18</v>
      </c>
      <c r="AF46" s="44">
        <v>2</v>
      </c>
      <c r="AG46" s="44">
        <v>3</v>
      </c>
      <c r="AH46" s="44">
        <v>0</v>
      </c>
      <c r="AI46" s="52">
        <v>1</v>
      </c>
      <c r="AJ46" s="50">
        <v>0</v>
      </c>
      <c r="AK46" s="70">
        <v>180</v>
      </c>
    </row>
    <row r="47" spans="4:37" x14ac:dyDescent="0.3">
      <c r="E47" s="14"/>
      <c r="H47" s="7" t="s">
        <v>90</v>
      </c>
      <c r="I47" s="8">
        <v>23</v>
      </c>
      <c r="J47" s="8">
        <v>66</v>
      </c>
      <c r="K47" s="8">
        <v>84</v>
      </c>
      <c r="L47" s="8">
        <v>30</v>
      </c>
      <c r="M47" s="8">
        <v>7</v>
      </c>
      <c r="N47" s="8">
        <v>35</v>
      </c>
      <c r="O47" s="8">
        <v>245</v>
      </c>
      <c r="Z47" s="69"/>
      <c r="AA47" s="50" t="s">
        <v>175</v>
      </c>
      <c r="AB47" s="47">
        <v>0</v>
      </c>
      <c r="AC47" s="44">
        <v>1</v>
      </c>
      <c r="AD47" s="44">
        <v>1</v>
      </c>
      <c r="AE47" s="44">
        <v>0</v>
      </c>
      <c r="AF47" s="44">
        <v>0</v>
      </c>
      <c r="AG47" s="44">
        <v>0</v>
      </c>
      <c r="AH47" s="44">
        <v>0</v>
      </c>
      <c r="AI47" s="52">
        <v>0</v>
      </c>
      <c r="AJ47" s="50">
        <v>0</v>
      </c>
      <c r="AK47" s="70">
        <v>2</v>
      </c>
    </row>
    <row r="48" spans="4:37" x14ac:dyDescent="0.3">
      <c r="E48" s="14"/>
      <c r="H48" s="7" t="s">
        <v>100</v>
      </c>
      <c r="I48" s="8">
        <v>56</v>
      </c>
      <c r="J48" s="8">
        <v>65</v>
      </c>
      <c r="K48" s="8">
        <v>319</v>
      </c>
      <c r="L48" s="8">
        <v>59</v>
      </c>
      <c r="M48" s="8">
        <v>4</v>
      </c>
      <c r="N48" s="8">
        <v>37</v>
      </c>
      <c r="O48" s="8">
        <v>540</v>
      </c>
      <c r="Z48" s="69"/>
      <c r="AA48" s="50" t="s">
        <v>124</v>
      </c>
      <c r="AB48" s="47">
        <v>8</v>
      </c>
      <c r="AC48" s="44">
        <v>7</v>
      </c>
      <c r="AD48" s="44">
        <v>33</v>
      </c>
      <c r="AE48" s="44">
        <v>16</v>
      </c>
      <c r="AF48" s="44">
        <v>10</v>
      </c>
      <c r="AG48" s="44">
        <v>15</v>
      </c>
      <c r="AH48" s="44">
        <v>6</v>
      </c>
      <c r="AI48" s="52">
        <v>1</v>
      </c>
      <c r="AJ48" s="50">
        <v>1</v>
      </c>
      <c r="AK48" s="70">
        <v>97</v>
      </c>
    </row>
    <row r="49" spans="5:37" x14ac:dyDescent="0.3">
      <c r="E49" s="14"/>
      <c r="H49" s="7" t="s">
        <v>95</v>
      </c>
      <c r="I49" s="8">
        <v>52</v>
      </c>
      <c r="J49" s="8">
        <v>64</v>
      </c>
      <c r="K49" s="8">
        <v>43</v>
      </c>
      <c r="L49" s="8">
        <v>60</v>
      </c>
      <c r="M49" s="8">
        <v>7</v>
      </c>
      <c r="N49" s="8">
        <v>63</v>
      </c>
      <c r="O49" s="8">
        <v>289</v>
      </c>
      <c r="Z49" s="71"/>
      <c r="AA49" s="53" t="s">
        <v>156</v>
      </c>
      <c r="AB49" s="54">
        <v>1</v>
      </c>
      <c r="AC49" s="55">
        <v>0</v>
      </c>
      <c r="AD49" s="55">
        <v>1</v>
      </c>
      <c r="AE49" s="55">
        <v>2</v>
      </c>
      <c r="AF49" s="55">
        <v>5</v>
      </c>
      <c r="AG49" s="55">
        <v>4</v>
      </c>
      <c r="AH49" s="55">
        <v>3</v>
      </c>
      <c r="AI49" s="56">
        <v>4</v>
      </c>
      <c r="AJ49" s="53">
        <v>0</v>
      </c>
      <c r="AK49" s="72">
        <v>20</v>
      </c>
    </row>
    <row r="50" spans="5:37" x14ac:dyDescent="0.3">
      <c r="E50" s="14"/>
      <c r="H50" s="7" t="s">
        <v>175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5</v>
      </c>
      <c r="O50" s="8">
        <v>8</v>
      </c>
      <c r="Z50" s="10"/>
      <c r="AA50" s="9" t="s">
        <v>195</v>
      </c>
      <c r="AB50" s="60">
        <v>1026</v>
      </c>
      <c r="AC50" s="58">
        <v>856</v>
      </c>
      <c r="AD50" s="58">
        <v>491</v>
      </c>
      <c r="AE50" s="58">
        <v>231</v>
      </c>
      <c r="AF50" s="58">
        <v>64</v>
      </c>
      <c r="AG50" s="58">
        <v>117</v>
      </c>
      <c r="AH50" s="58">
        <v>28</v>
      </c>
      <c r="AI50" s="59">
        <v>10</v>
      </c>
      <c r="AJ50" s="9">
        <v>7</v>
      </c>
      <c r="AK50" s="73">
        <v>2830</v>
      </c>
    </row>
    <row r="51" spans="5:37" x14ac:dyDescent="0.3">
      <c r="E51" s="14"/>
      <c r="H51" s="7" t="s">
        <v>124</v>
      </c>
      <c r="I51" s="8">
        <v>70</v>
      </c>
      <c r="J51" s="8">
        <v>44</v>
      </c>
      <c r="K51" s="8">
        <v>121</v>
      </c>
      <c r="L51" s="8">
        <v>5</v>
      </c>
      <c r="M51" s="8">
        <v>1</v>
      </c>
      <c r="N51" s="8">
        <v>18</v>
      </c>
      <c r="O51" s="8">
        <v>259</v>
      </c>
      <c r="Z51" s="67" t="s">
        <v>1</v>
      </c>
      <c r="AA51" s="49" t="s">
        <v>96</v>
      </c>
      <c r="AB51" s="46">
        <v>1</v>
      </c>
      <c r="AC51" s="45">
        <v>1</v>
      </c>
      <c r="AD51" s="45">
        <v>4</v>
      </c>
      <c r="AE51" s="45">
        <v>3</v>
      </c>
      <c r="AF51" s="45">
        <v>1</v>
      </c>
      <c r="AG51" s="45">
        <v>7</v>
      </c>
      <c r="AH51" s="45">
        <v>0</v>
      </c>
      <c r="AI51" s="51">
        <v>0</v>
      </c>
      <c r="AJ51" s="49">
        <v>0</v>
      </c>
      <c r="AK51" s="68">
        <v>17</v>
      </c>
    </row>
    <row r="52" spans="5:37" x14ac:dyDescent="0.3">
      <c r="E52" s="14"/>
      <c r="H52" s="7" t="s">
        <v>156</v>
      </c>
      <c r="I52" s="8">
        <v>4</v>
      </c>
      <c r="J52" s="8">
        <v>10</v>
      </c>
      <c r="K52" s="8">
        <v>1</v>
      </c>
      <c r="L52" s="8">
        <v>0</v>
      </c>
      <c r="M52" s="8">
        <v>0</v>
      </c>
      <c r="N52" s="8">
        <v>5</v>
      </c>
      <c r="O52" s="8">
        <v>20</v>
      </c>
      <c r="R52" s="41" t="s">
        <v>0</v>
      </c>
      <c r="Z52" s="69"/>
      <c r="AA52" s="50" t="s">
        <v>97</v>
      </c>
      <c r="AB52" s="47">
        <v>1</v>
      </c>
      <c r="AC52" s="44">
        <v>1</v>
      </c>
      <c r="AD52" s="44">
        <v>1</v>
      </c>
      <c r="AE52" s="44">
        <v>6</v>
      </c>
      <c r="AF52" s="44">
        <v>2</v>
      </c>
      <c r="AG52" s="44">
        <v>3</v>
      </c>
      <c r="AH52" s="44">
        <v>0</v>
      </c>
      <c r="AI52" s="52">
        <v>0</v>
      </c>
      <c r="AJ52" s="50">
        <v>0</v>
      </c>
      <c r="AK52" s="70">
        <v>14</v>
      </c>
    </row>
    <row r="53" spans="5:37" x14ac:dyDescent="0.3">
      <c r="E53" s="14"/>
      <c r="H53" s="78" t="s">
        <v>211</v>
      </c>
      <c r="I53" s="8">
        <f t="shared" ref="I53:N53" si="3">SUM(I30:I52)</f>
        <v>783</v>
      </c>
      <c r="J53" s="8">
        <f t="shared" si="3"/>
        <v>1221</v>
      </c>
      <c r="K53" s="8">
        <f t="shared" si="3"/>
        <v>2796</v>
      </c>
      <c r="L53" s="8">
        <f t="shared" si="3"/>
        <v>851</v>
      </c>
      <c r="M53" s="8">
        <f t="shared" si="3"/>
        <v>142</v>
      </c>
      <c r="N53" s="8">
        <f t="shared" si="3"/>
        <v>771</v>
      </c>
      <c r="O53" s="8">
        <f t="shared" ref="O31:O53" si="4">SUM(I53:N53)</f>
        <v>6564</v>
      </c>
      <c r="R53" s="41" t="s">
        <v>0</v>
      </c>
      <c r="Z53" s="69"/>
      <c r="AA53" s="50" t="s">
        <v>125</v>
      </c>
      <c r="AB53" s="47">
        <v>8</v>
      </c>
      <c r="AC53" s="44">
        <v>5</v>
      </c>
      <c r="AD53" s="44">
        <v>9</v>
      </c>
      <c r="AE53" s="44">
        <v>11</v>
      </c>
      <c r="AF53" s="44">
        <v>2</v>
      </c>
      <c r="AG53" s="44">
        <v>5</v>
      </c>
      <c r="AH53" s="44">
        <v>0</v>
      </c>
      <c r="AI53" s="52">
        <v>0</v>
      </c>
      <c r="AJ53" s="50">
        <v>0</v>
      </c>
      <c r="AK53" s="70">
        <v>40</v>
      </c>
    </row>
    <row r="54" spans="5:37" x14ac:dyDescent="0.3">
      <c r="Z54" s="69"/>
      <c r="AA54" s="50" t="s">
        <v>215</v>
      </c>
      <c r="AB54" s="47">
        <v>7</v>
      </c>
      <c r="AC54" s="44">
        <v>4</v>
      </c>
      <c r="AD54" s="44">
        <v>4</v>
      </c>
      <c r="AE54" s="44">
        <v>8</v>
      </c>
      <c r="AF54" s="44">
        <v>3</v>
      </c>
      <c r="AG54" s="44">
        <v>4</v>
      </c>
      <c r="AH54" s="44">
        <v>0</v>
      </c>
      <c r="AI54" s="52">
        <v>1</v>
      </c>
      <c r="AJ54" s="50">
        <v>0</v>
      </c>
      <c r="AK54" s="70">
        <v>31</v>
      </c>
    </row>
    <row r="55" spans="5:37" x14ac:dyDescent="0.3">
      <c r="N55" t="s">
        <v>0</v>
      </c>
      <c r="Z55" s="69"/>
      <c r="AA55" s="50" t="s">
        <v>216</v>
      </c>
      <c r="AB55" s="47">
        <v>124</v>
      </c>
      <c r="AC55" s="44">
        <v>31</v>
      </c>
      <c r="AD55" s="44">
        <v>25</v>
      </c>
      <c r="AE55" s="44">
        <v>19</v>
      </c>
      <c r="AF55" s="44">
        <v>4</v>
      </c>
      <c r="AG55" s="44">
        <v>11</v>
      </c>
      <c r="AH55" s="44">
        <v>1</v>
      </c>
      <c r="AI55" s="52">
        <v>0</v>
      </c>
      <c r="AJ55" s="50">
        <v>0</v>
      </c>
      <c r="AK55" s="70">
        <v>215</v>
      </c>
    </row>
    <row r="56" spans="5:37" x14ac:dyDescent="0.3">
      <c r="Z56" s="69"/>
      <c r="AA56" s="50" t="s">
        <v>88</v>
      </c>
      <c r="AB56" s="48">
        <v>1023</v>
      </c>
      <c r="AC56" s="44">
        <v>800</v>
      </c>
      <c r="AD56" s="44">
        <v>141</v>
      </c>
      <c r="AE56" s="44">
        <v>33</v>
      </c>
      <c r="AF56" s="44">
        <v>6</v>
      </c>
      <c r="AG56" s="44">
        <v>12</v>
      </c>
      <c r="AH56" s="44">
        <v>0</v>
      </c>
      <c r="AI56" s="52">
        <v>0</v>
      </c>
      <c r="AJ56" s="50">
        <v>0</v>
      </c>
      <c r="AK56" s="74">
        <v>2015</v>
      </c>
    </row>
    <row r="57" spans="5:37" x14ac:dyDescent="0.3">
      <c r="Z57" s="69"/>
      <c r="AA57" s="50" t="s">
        <v>86</v>
      </c>
      <c r="AB57" s="47">
        <v>42</v>
      </c>
      <c r="AC57" s="44">
        <v>64</v>
      </c>
      <c r="AD57" s="44">
        <v>9</v>
      </c>
      <c r="AE57" s="44">
        <v>0</v>
      </c>
      <c r="AF57" s="44">
        <v>0</v>
      </c>
      <c r="AG57" s="44">
        <v>0</v>
      </c>
      <c r="AH57" s="44">
        <v>0</v>
      </c>
      <c r="AI57" s="52">
        <v>0</v>
      </c>
      <c r="AJ57" s="50">
        <v>0</v>
      </c>
      <c r="AK57" s="70">
        <v>115</v>
      </c>
    </row>
    <row r="58" spans="5:37" x14ac:dyDescent="0.3">
      <c r="P58" t="s">
        <v>0</v>
      </c>
      <c r="Z58" s="69"/>
      <c r="AA58" s="50" t="s">
        <v>117</v>
      </c>
      <c r="AB58" s="47">
        <v>475</v>
      </c>
      <c r="AC58" s="44">
        <v>314</v>
      </c>
      <c r="AD58" s="44">
        <v>102</v>
      </c>
      <c r="AE58" s="44">
        <v>23</v>
      </c>
      <c r="AF58" s="44">
        <v>5</v>
      </c>
      <c r="AG58" s="44">
        <v>7</v>
      </c>
      <c r="AH58" s="44">
        <v>1</v>
      </c>
      <c r="AI58" s="52">
        <v>0</v>
      </c>
      <c r="AJ58" s="50">
        <v>0</v>
      </c>
      <c r="AK58" s="70">
        <v>927</v>
      </c>
    </row>
    <row r="59" spans="5:37" x14ac:dyDescent="0.3">
      <c r="Z59" s="69"/>
      <c r="AA59" s="50" t="s">
        <v>89</v>
      </c>
      <c r="AB59" s="47">
        <v>184</v>
      </c>
      <c r="AC59" s="44">
        <v>286</v>
      </c>
      <c r="AD59" s="44">
        <v>231</v>
      </c>
      <c r="AE59" s="44">
        <v>79</v>
      </c>
      <c r="AF59" s="44">
        <v>6</v>
      </c>
      <c r="AG59" s="44">
        <v>28</v>
      </c>
      <c r="AH59" s="44">
        <v>3</v>
      </c>
      <c r="AI59" s="52">
        <v>1</v>
      </c>
      <c r="AJ59" s="50">
        <v>0</v>
      </c>
      <c r="AK59" s="70">
        <v>818</v>
      </c>
    </row>
    <row r="60" spans="5:37" x14ac:dyDescent="0.3">
      <c r="Z60" s="69"/>
      <c r="AA60" s="50" t="s">
        <v>98</v>
      </c>
      <c r="AB60" s="47">
        <v>4</v>
      </c>
      <c r="AC60" s="44">
        <v>3</v>
      </c>
      <c r="AD60" s="44">
        <v>2</v>
      </c>
      <c r="AE60" s="44">
        <v>5</v>
      </c>
      <c r="AF60" s="44">
        <v>1</v>
      </c>
      <c r="AG60" s="44">
        <v>1</v>
      </c>
      <c r="AH60" s="44">
        <v>0</v>
      </c>
      <c r="AI60" s="52">
        <v>0</v>
      </c>
      <c r="AJ60" s="50">
        <v>0</v>
      </c>
      <c r="AK60" s="70">
        <v>16</v>
      </c>
    </row>
    <row r="61" spans="5:37" x14ac:dyDescent="0.3">
      <c r="Z61" s="69"/>
      <c r="AA61" s="50" t="s">
        <v>121</v>
      </c>
      <c r="AB61" s="47">
        <v>0</v>
      </c>
      <c r="AC61" s="44">
        <v>0</v>
      </c>
      <c r="AD61" s="44">
        <v>4</v>
      </c>
      <c r="AE61" s="44">
        <v>0</v>
      </c>
      <c r="AF61" s="44">
        <v>0</v>
      </c>
      <c r="AG61" s="44">
        <v>1</v>
      </c>
      <c r="AH61" s="44">
        <v>0</v>
      </c>
      <c r="AI61" s="52">
        <v>0</v>
      </c>
      <c r="AJ61" s="50">
        <v>0</v>
      </c>
      <c r="AK61" s="70">
        <v>5</v>
      </c>
    </row>
    <row r="62" spans="5:37" x14ac:dyDescent="0.3">
      <c r="Z62" s="69"/>
      <c r="AA62" s="50" t="s">
        <v>120</v>
      </c>
      <c r="AB62" s="47">
        <v>0</v>
      </c>
      <c r="AC62" s="44">
        <v>3</v>
      </c>
      <c r="AD62" s="44">
        <v>1</v>
      </c>
      <c r="AE62" s="44">
        <v>0</v>
      </c>
      <c r="AF62" s="44">
        <v>3</v>
      </c>
      <c r="AG62" s="44">
        <v>1</v>
      </c>
      <c r="AH62" s="44">
        <v>1</v>
      </c>
      <c r="AI62" s="52">
        <v>0</v>
      </c>
      <c r="AJ62" s="50">
        <v>0</v>
      </c>
      <c r="AK62" s="70">
        <v>9</v>
      </c>
    </row>
    <row r="63" spans="5:37" x14ac:dyDescent="0.3">
      <c r="Z63" s="69"/>
      <c r="AA63" s="50" t="s">
        <v>136</v>
      </c>
      <c r="AB63" s="47">
        <v>2</v>
      </c>
      <c r="AC63" s="44">
        <v>5</v>
      </c>
      <c r="AD63" s="44">
        <v>0</v>
      </c>
      <c r="AE63" s="44">
        <v>1</v>
      </c>
      <c r="AF63" s="44">
        <v>0</v>
      </c>
      <c r="AG63" s="44">
        <v>0</v>
      </c>
      <c r="AH63" s="44">
        <v>0</v>
      </c>
      <c r="AI63" s="52">
        <v>0</v>
      </c>
      <c r="AJ63" s="50">
        <v>0</v>
      </c>
      <c r="AK63" s="70">
        <v>8</v>
      </c>
    </row>
    <row r="64" spans="5:37" x14ac:dyDescent="0.3">
      <c r="Z64" s="69"/>
      <c r="AA64" s="50" t="s">
        <v>103</v>
      </c>
      <c r="AB64" s="47">
        <v>38</v>
      </c>
      <c r="AC64" s="44">
        <v>56</v>
      </c>
      <c r="AD64" s="44">
        <v>32</v>
      </c>
      <c r="AE64" s="44">
        <v>11</v>
      </c>
      <c r="AF64" s="44">
        <v>0</v>
      </c>
      <c r="AG64" s="44">
        <v>6</v>
      </c>
      <c r="AH64" s="44">
        <v>0</v>
      </c>
      <c r="AI64" s="52">
        <v>0</v>
      </c>
      <c r="AJ64" s="50">
        <v>0</v>
      </c>
      <c r="AK64" s="70">
        <v>143</v>
      </c>
    </row>
    <row r="65" spans="26:37" x14ac:dyDescent="0.3">
      <c r="Z65" s="69"/>
      <c r="AA65" s="50" t="s">
        <v>111</v>
      </c>
      <c r="AB65" s="47">
        <v>12</v>
      </c>
      <c r="AC65" s="44">
        <v>10</v>
      </c>
      <c r="AD65" s="44">
        <v>9</v>
      </c>
      <c r="AE65" s="44">
        <v>2</v>
      </c>
      <c r="AF65" s="44">
        <v>0</v>
      </c>
      <c r="AG65" s="44">
        <v>0</v>
      </c>
      <c r="AH65" s="44">
        <v>0</v>
      </c>
      <c r="AI65" s="52">
        <v>0</v>
      </c>
      <c r="AJ65" s="50">
        <v>0</v>
      </c>
      <c r="AK65" s="70">
        <v>33</v>
      </c>
    </row>
    <row r="66" spans="26:37" x14ac:dyDescent="0.3">
      <c r="Z66" s="69"/>
      <c r="AA66" s="50" t="s">
        <v>99</v>
      </c>
      <c r="AB66" s="47">
        <v>20</v>
      </c>
      <c r="AC66" s="44">
        <v>157</v>
      </c>
      <c r="AD66" s="44">
        <v>481</v>
      </c>
      <c r="AE66" s="44">
        <v>209</v>
      </c>
      <c r="AF66" s="44">
        <v>13</v>
      </c>
      <c r="AG66" s="44">
        <v>35</v>
      </c>
      <c r="AH66" s="44">
        <v>3</v>
      </c>
      <c r="AI66" s="52">
        <v>0</v>
      </c>
      <c r="AJ66" s="50">
        <v>1</v>
      </c>
      <c r="AK66" s="70">
        <v>919</v>
      </c>
    </row>
    <row r="67" spans="26:37" x14ac:dyDescent="0.3">
      <c r="Z67" s="69"/>
      <c r="AA67" s="50" t="s">
        <v>122</v>
      </c>
      <c r="AB67" s="47">
        <v>9</v>
      </c>
      <c r="AC67" s="44">
        <v>9</v>
      </c>
      <c r="AD67" s="44">
        <v>6</v>
      </c>
      <c r="AE67" s="44">
        <v>4</v>
      </c>
      <c r="AF67" s="44">
        <v>0</v>
      </c>
      <c r="AG67" s="44">
        <v>1</v>
      </c>
      <c r="AH67" s="44">
        <v>0</v>
      </c>
      <c r="AI67" s="52">
        <v>0</v>
      </c>
      <c r="AJ67" s="50">
        <v>0</v>
      </c>
      <c r="AK67" s="70">
        <v>29</v>
      </c>
    </row>
    <row r="68" spans="26:37" x14ac:dyDescent="0.3">
      <c r="Z68" s="69"/>
      <c r="AA68" s="50" t="s">
        <v>90</v>
      </c>
      <c r="AB68" s="47">
        <v>35</v>
      </c>
      <c r="AC68" s="44">
        <v>50</v>
      </c>
      <c r="AD68" s="44">
        <v>75</v>
      </c>
      <c r="AE68" s="44">
        <v>21</v>
      </c>
      <c r="AF68" s="44">
        <v>0</v>
      </c>
      <c r="AG68" s="44">
        <v>7</v>
      </c>
      <c r="AH68" s="44">
        <v>0</v>
      </c>
      <c r="AI68" s="52">
        <v>0</v>
      </c>
      <c r="AJ68" s="50">
        <v>0</v>
      </c>
      <c r="AK68" s="70">
        <v>188</v>
      </c>
    </row>
    <row r="69" spans="26:37" x14ac:dyDescent="0.3">
      <c r="Z69" s="69"/>
      <c r="AA69" s="50" t="s">
        <v>100</v>
      </c>
      <c r="AB69" s="47">
        <v>505</v>
      </c>
      <c r="AC69" s="44">
        <v>283</v>
      </c>
      <c r="AD69" s="44">
        <v>50</v>
      </c>
      <c r="AE69" s="44">
        <v>8</v>
      </c>
      <c r="AF69" s="44">
        <v>2</v>
      </c>
      <c r="AG69" s="44">
        <v>3</v>
      </c>
      <c r="AH69" s="44">
        <v>0</v>
      </c>
      <c r="AI69" s="52">
        <v>0</v>
      </c>
      <c r="AJ69" s="50">
        <v>0</v>
      </c>
      <c r="AK69" s="70">
        <v>851</v>
      </c>
    </row>
    <row r="70" spans="26:37" x14ac:dyDescent="0.3">
      <c r="Z70" s="69"/>
      <c r="AA70" s="50" t="s">
        <v>95</v>
      </c>
      <c r="AB70" s="47">
        <v>50</v>
      </c>
      <c r="AC70" s="44">
        <v>30</v>
      </c>
      <c r="AD70" s="44">
        <v>13</v>
      </c>
      <c r="AE70" s="44">
        <v>1</v>
      </c>
      <c r="AF70" s="44">
        <v>0</v>
      </c>
      <c r="AG70" s="44">
        <v>0</v>
      </c>
      <c r="AH70" s="44">
        <v>0</v>
      </c>
      <c r="AI70" s="52">
        <v>0</v>
      </c>
      <c r="AJ70" s="50">
        <v>0</v>
      </c>
      <c r="AK70" s="70">
        <v>94</v>
      </c>
    </row>
    <row r="71" spans="26:37" x14ac:dyDescent="0.3">
      <c r="Z71" s="69"/>
      <c r="AA71" s="50" t="s">
        <v>175</v>
      </c>
      <c r="AB71" s="47">
        <v>2</v>
      </c>
      <c r="AC71" s="44">
        <v>0</v>
      </c>
      <c r="AD71" s="44">
        <v>0</v>
      </c>
      <c r="AE71" s="44">
        <v>0</v>
      </c>
      <c r="AF71" s="44">
        <v>0</v>
      </c>
      <c r="AG71" s="44">
        <v>0</v>
      </c>
      <c r="AH71" s="44">
        <v>0</v>
      </c>
      <c r="AI71" s="52">
        <v>0</v>
      </c>
      <c r="AJ71" s="50">
        <v>0</v>
      </c>
      <c r="AK71" s="70">
        <v>2</v>
      </c>
    </row>
    <row r="72" spans="26:37" x14ac:dyDescent="0.3">
      <c r="Z72" s="69"/>
      <c r="AA72" s="50" t="s">
        <v>124</v>
      </c>
      <c r="AB72" s="47">
        <v>6</v>
      </c>
      <c r="AC72" s="44">
        <v>37</v>
      </c>
      <c r="AD72" s="44">
        <v>88</v>
      </c>
      <c r="AE72" s="44">
        <v>82</v>
      </c>
      <c r="AF72" s="44">
        <v>2</v>
      </c>
      <c r="AG72" s="44">
        <v>37</v>
      </c>
      <c r="AH72" s="44">
        <v>3</v>
      </c>
      <c r="AI72" s="52">
        <v>1</v>
      </c>
      <c r="AJ72" s="50">
        <v>0</v>
      </c>
      <c r="AK72" s="70">
        <v>256</v>
      </c>
    </row>
    <row r="73" spans="26:37" x14ac:dyDescent="0.3">
      <c r="Z73" s="71"/>
      <c r="AA73" s="53" t="s">
        <v>156</v>
      </c>
      <c r="AB73" s="54">
        <v>2</v>
      </c>
      <c r="AC73" s="55">
        <v>0</v>
      </c>
      <c r="AD73" s="55">
        <v>1</v>
      </c>
      <c r="AE73" s="55">
        <v>0</v>
      </c>
      <c r="AF73" s="55">
        <v>0</v>
      </c>
      <c r="AG73" s="55">
        <v>0</v>
      </c>
      <c r="AH73" s="55">
        <v>0</v>
      </c>
      <c r="AI73" s="56">
        <v>0</v>
      </c>
      <c r="AJ73" s="53">
        <v>0</v>
      </c>
      <c r="AK73" s="72">
        <v>3</v>
      </c>
    </row>
    <row r="74" spans="26:37" x14ac:dyDescent="0.3">
      <c r="Z74" s="10"/>
      <c r="AA74" s="9" t="s">
        <v>195</v>
      </c>
      <c r="AB74" s="60">
        <v>2550</v>
      </c>
      <c r="AC74" s="61">
        <v>2149</v>
      </c>
      <c r="AD74" s="61">
        <v>1288</v>
      </c>
      <c r="AE74" s="58">
        <v>526</v>
      </c>
      <c r="AF74" s="58">
        <v>50</v>
      </c>
      <c r="AG74" s="58">
        <v>169</v>
      </c>
      <c r="AH74" s="58">
        <v>12</v>
      </c>
      <c r="AI74" s="59">
        <v>3</v>
      </c>
      <c r="AJ74" s="9">
        <v>1</v>
      </c>
      <c r="AK74" s="73">
        <v>6748</v>
      </c>
    </row>
    <row r="75" spans="26:37" x14ac:dyDescent="0.3">
      <c r="Z75" s="67" t="s">
        <v>38</v>
      </c>
      <c r="AA75" s="49" t="s">
        <v>96</v>
      </c>
      <c r="AB75" s="46">
        <v>0</v>
      </c>
      <c r="AC75" s="45">
        <v>0</v>
      </c>
      <c r="AD75" s="45">
        <v>1</v>
      </c>
      <c r="AE75" s="45">
        <v>3</v>
      </c>
      <c r="AF75" s="45">
        <v>0</v>
      </c>
      <c r="AG75" s="45">
        <v>0</v>
      </c>
      <c r="AH75" s="45">
        <v>0</v>
      </c>
      <c r="AI75" s="51">
        <v>0</v>
      </c>
      <c r="AJ75" s="49">
        <v>0</v>
      </c>
      <c r="AK75" s="68">
        <v>4</v>
      </c>
    </row>
    <row r="76" spans="26:37" x14ac:dyDescent="0.3">
      <c r="Z76" s="69"/>
      <c r="AA76" s="50" t="s">
        <v>97</v>
      </c>
      <c r="AB76" s="47">
        <v>0</v>
      </c>
      <c r="AC76" s="44">
        <v>0</v>
      </c>
      <c r="AD76" s="44">
        <v>1</v>
      </c>
      <c r="AE76" s="44">
        <v>0</v>
      </c>
      <c r="AF76" s="44">
        <v>0</v>
      </c>
      <c r="AG76" s="44">
        <v>0</v>
      </c>
      <c r="AH76" s="44">
        <v>0</v>
      </c>
      <c r="AI76" s="52">
        <v>0</v>
      </c>
      <c r="AJ76" s="50">
        <v>0</v>
      </c>
      <c r="AK76" s="70">
        <v>1</v>
      </c>
    </row>
    <row r="77" spans="26:37" x14ac:dyDescent="0.3">
      <c r="Z77" s="69"/>
      <c r="AA77" s="50" t="s">
        <v>125</v>
      </c>
      <c r="AB77" s="47">
        <v>0</v>
      </c>
      <c r="AC77" s="44">
        <v>1</v>
      </c>
      <c r="AD77" s="44">
        <v>0</v>
      </c>
      <c r="AE77" s="44">
        <v>4</v>
      </c>
      <c r="AF77" s="44">
        <v>0</v>
      </c>
      <c r="AG77" s="44">
        <v>1</v>
      </c>
      <c r="AH77" s="44">
        <v>0</v>
      </c>
      <c r="AI77" s="52">
        <v>0</v>
      </c>
      <c r="AJ77" s="50">
        <v>0</v>
      </c>
      <c r="AK77" s="70">
        <v>6</v>
      </c>
    </row>
    <row r="78" spans="26:37" x14ac:dyDescent="0.3">
      <c r="Z78" s="69"/>
      <c r="AA78" s="50" t="s">
        <v>215</v>
      </c>
      <c r="AB78" s="47">
        <v>7</v>
      </c>
      <c r="AC78" s="44">
        <v>6</v>
      </c>
      <c r="AD78" s="44">
        <v>1</v>
      </c>
      <c r="AE78" s="44">
        <v>2</v>
      </c>
      <c r="AF78" s="44">
        <v>0</v>
      </c>
      <c r="AG78" s="44">
        <v>0</v>
      </c>
      <c r="AH78" s="44">
        <v>0</v>
      </c>
      <c r="AI78" s="52">
        <v>0</v>
      </c>
      <c r="AJ78" s="50">
        <v>0</v>
      </c>
      <c r="AK78" s="70">
        <v>16</v>
      </c>
    </row>
    <row r="79" spans="26:37" x14ac:dyDescent="0.3">
      <c r="Z79" s="69"/>
      <c r="AA79" s="50" t="s">
        <v>216</v>
      </c>
      <c r="AB79" s="47">
        <v>10</v>
      </c>
      <c r="AC79" s="44">
        <v>18</v>
      </c>
      <c r="AD79" s="44">
        <v>8</v>
      </c>
      <c r="AE79" s="44">
        <v>2</v>
      </c>
      <c r="AF79" s="44">
        <v>0</v>
      </c>
      <c r="AG79" s="44">
        <v>3</v>
      </c>
      <c r="AH79" s="44">
        <v>0</v>
      </c>
      <c r="AI79" s="52">
        <v>0</v>
      </c>
      <c r="AJ79" s="50">
        <v>0</v>
      </c>
      <c r="AK79" s="70">
        <v>41</v>
      </c>
    </row>
    <row r="80" spans="26:37" x14ac:dyDescent="0.3">
      <c r="Z80" s="69"/>
      <c r="AA80" s="50" t="s">
        <v>88</v>
      </c>
      <c r="AB80" s="47">
        <v>232</v>
      </c>
      <c r="AC80" s="44">
        <v>146</v>
      </c>
      <c r="AD80" s="44">
        <v>26</v>
      </c>
      <c r="AE80" s="44">
        <v>2</v>
      </c>
      <c r="AF80" s="44">
        <v>0</v>
      </c>
      <c r="AG80" s="44">
        <v>2</v>
      </c>
      <c r="AH80" s="44">
        <v>0</v>
      </c>
      <c r="AI80" s="52">
        <v>0</v>
      </c>
      <c r="AJ80" s="50">
        <v>0</v>
      </c>
      <c r="AK80" s="70">
        <v>408</v>
      </c>
    </row>
    <row r="81" spans="26:37" x14ac:dyDescent="0.3">
      <c r="Z81" s="69"/>
      <c r="AA81" s="50" t="s">
        <v>86</v>
      </c>
      <c r="AB81" s="47">
        <v>53</v>
      </c>
      <c r="AC81" s="44">
        <v>86</v>
      </c>
      <c r="AD81" s="44">
        <v>27</v>
      </c>
      <c r="AE81" s="44">
        <v>7</v>
      </c>
      <c r="AF81" s="44">
        <v>0</v>
      </c>
      <c r="AG81" s="44">
        <v>1</v>
      </c>
      <c r="AH81" s="44">
        <v>0</v>
      </c>
      <c r="AI81" s="52">
        <v>0</v>
      </c>
      <c r="AJ81" s="50">
        <v>0</v>
      </c>
      <c r="AK81" s="70">
        <v>174</v>
      </c>
    </row>
    <row r="82" spans="26:37" x14ac:dyDescent="0.3">
      <c r="Z82" s="69"/>
      <c r="AA82" s="50" t="s">
        <v>117</v>
      </c>
      <c r="AB82" s="47">
        <v>181</v>
      </c>
      <c r="AC82" s="44">
        <v>53</v>
      </c>
      <c r="AD82" s="44">
        <v>10</v>
      </c>
      <c r="AE82" s="44">
        <v>1</v>
      </c>
      <c r="AF82" s="44">
        <v>2</v>
      </c>
      <c r="AG82" s="44">
        <v>0</v>
      </c>
      <c r="AH82" s="44">
        <v>0</v>
      </c>
      <c r="AI82" s="52">
        <v>0</v>
      </c>
      <c r="AJ82" s="50">
        <v>0</v>
      </c>
      <c r="AK82" s="70">
        <v>247</v>
      </c>
    </row>
    <row r="83" spans="26:37" x14ac:dyDescent="0.3">
      <c r="Z83" s="69"/>
      <c r="AA83" s="50" t="s">
        <v>89</v>
      </c>
      <c r="AB83" s="47">
        <v>103</v>
      </c>
      <c r="AC83" s="44">
        <v>24</v>
      </c>
      <c r="AD83" s="44">
        <v>8</v>
      </c>
      <c r="AE83" s="44">
        <v>0</v>
      </c>
      <c r="AF83" s="44">
        <v>0</v>
      </c>
      <c r="AG83" s="44">
        <v>0</v>
      </c>
      <c r="AH83" s="44">
        <v>0</v>
      </c>
      <c r="AI83" s="52">
        <v>0</v>
      </c>
      <c r="AJ83" s="50">
        <v>1</v>
      </c>
      <c r="AK83" s="70">
        <v>136</v>
      </c>
    </row>
    <row r="84" spans="26:37" x14ac:dyDescent="0.3">
      <c r="Z84" s="69"/>
      <c r="AA84" s="50" t="s">
        <v>98</v>
      </c>
      <c r="AB84" s="47">
        <v>0</v>
      </c>
      <c r="AC84" s="44">
        <v>0</v>
      </c>
      <c r="AD84" s="44">
        <v>0</v>
      </c>
      <c r="AE84" s="44">
        <v>1</v>
      </c>
      <c r="AF84" s="44">
        <v>0</v>
      </c>
      <c r="AG84" s="44">
        <v>1</v>
      </c>
      <c r="AH84" s="44">
        <v>0</v>
      </c>
      <c r="AI84" s="52">
        <v>0</v>
      </c>
      <c r="AJ84" s="50">
        <v>0</v>
      </c>
      <c r="AK84" s="70">
        <v>2</v>
      </c>
    </row>
    <row r="85" spans="26:37" x14ac:dyDescent="0.3">
      <c r="Z85" s="69"/>
      <c r="AA85" s="50" t="s">
        <v>120</v>
      </c>
      <c r="AB85" s="47">
        <v>1</v>
      </c>
      <c r="AC85" s="44">
        <v>0</v>
      </c>
      <c r="AD85" s="44">
        <v>1</v>
      </c>
      <c r="AE85" s="44">
        <v>2</v>
      </c>
      <c r="AF85" s="44">
        <v>1</v>
      </c>
      <c r="AG85" s="44">
        <v>1</v>
      </c>
      <c r="AH85" s="44">
        <v>0</v>
      </c>
      <c r="AI85" s="52">
        <v>0</v>
      </c>
      <c r="AJ85" s="50">
        <v>0</v>
      </c>
      <c r="AK85" s="70">
        <v>6</v>
      </c>
    </row>
    <row r="86" spans="26:37" x14ac:dyDescent="0.3">
      <c r="Z86" s="69"/>
      <c r="AA86" s="50" t="s">
        <v>136</v>
      </c>
      <c r="AB86" s="47">
        <v>1</v>
      </c>
      <c r="AC86" s="44">
        <v>0</v>
      </c>
      <c r="AD86" s="44">
        <v>1</v>
      </c>
      <c r="AE86" s="44">
        <v>0</v>
      </c>
      <c r="AF86" s="44">
        <v>0</v>
      </c>
      <c r="AG86" s="44">
        <v>0</v>
      </c>
      <c r="AH86" s="44">
        <v>0</v>
      </c>
      <c r="AI86" s="52">
        <v>0</v>
      </c>
      <c r="AJ86" s="50">
        <v>0</v>
      </c>
      <c r="AK86" s="70">
        <v>2</v>
      </c>
    </row>
    <row r="87" spans="26:37" x14ac:dyDescent="0.3">
      <c r="Z87" s="69"/>
      <c r="AA87" s="50" t="s">
        <v>103</v>
      </c>
      <c r="AB87" s="47">
        <v>5</v>
      </c>
      <c r="AC87" s="44">
        <v>2</v>
      </c>
      <c r="AD87" s="44">
        <v>0</v>
      </c>
      <c r="AE87" s="44">
        <v>1</v>
      </c>
      <c r="AF87" s="44">
        <v>0</v>
      </c>
      <c r="AG87" s="44">
        <v>0</v>
      </c>
      <c r="AH87" s="44">
        <v>1</v>
      </c>
      <c r="AI87" s="52">
        <v>0</v>
      </c>
      <c r="AJ87" s="50">
        <v>0</v>
      </c>
      <c r="AK87" s="70">
        <v>9</v>
      </c>
    </row>
    <row r="88" spans="26:37" x14ac:dyDescent="0.3">
      <c r="Z88" s="69"/>
      <c r="AA88" s="50" t="s">
        <v>111</v>
      </c>
      <c r="AB88" s="47">
        <v>50</v>
      </c>
      <c r="AC88" s="44">
        <v>58</v>
      </c>
      <c r="AD88" s="44">
        <v>48</v>
      </c>
      <c r="AE88" s="44">
        <v>7</v>
      </c>
      <c r="AF88" s="44">
        <v>0</v>
      </c>
      <c r="AG88" s="44">
        <v>1</v>
      </c>
      <c r="AH88" s="44">
        <v>0</v>
      </c>
      <c r="AI88" s="52">
        <v>0</v>
      </c>
      <c r="AJ88" s="50">
        <v>0</v>
      </c>
      <c r="AK88" s="70">
        <v>164</v>
      </c>
    </row>
    <row r="89" spans="26:37" x14ac:dyDescent="0.3">
      <c r="Z89" s="69"/>
      <c r="AA89" s="50" t="s">
        <v>99</v>
      </c>
      <c r="AB89" s="47">
        <v>20</v>
      </c>
      <c r="AC89" s="44">
        <v>36</v>
      </c>
      <c r="AD89" s="44">
        <v>32</v>
      </c>
      <c r="AE89" s="44">
        <v>21</v>
      </c>
      <c r="AF89" s="44">
        <v>0</v>
      </c>
      <c r="AG89" s="44">
        <v>0</v>
      </c>
      <c r="AH89" s="44">
        <v>0</v>
      </c>
      <c r="AI89" s="52">
        <v>0</v>
      </c>
      <c r="AJ89" s="50">
        <v>0</v>
      </c>
      <c r="AK89" s="70">
        <v>109</v>
      </c>
    </row>
    <row r="90" spans="26:37" x14ac:dyDescent="0.3">
      <c r="Z90" s="69"/>
      <c r="AA90" s="50" t="s">
        <v>122</v>
      </c>
      <c r="AB90" s="47">
        <v>1</v>
      </c>
      <c r="AC90" s="44">
        <v>3</v>
      </c>
      <c r="AD90" s="44">
        <v>11</v>
      </c>
      <c r="AE90" s="44">
        <v>4</v>
      </c>
      <c r="AF90" s="44">
        <v>0</v>
      </c>
      <c r="AG90" s="44">
        <v>1</v>
      </c>
      <c r="AH90" s="44">
        <v>0</v>
      </c>
      <c r="AI90" s="52">
        <v>1</v>
      </c>
      <c r="AJ90" s="50">
        <v>0</v>
      </c>
      <c r="AK90" s="70">
        <v>21</v>
      </c>
    </row>
    <row r="91" spans="26:37" x14ac:dyDescent="0.3">
      <c r="Z91" s="69"/>
      <c r="AA91" s="50" t="s">
        <v>90</v>
      </c>
      <c r="AB91" s="47">
        <v>9</v>
      </c>
      <c r="AC91" s="44">
        <v>14</v>
      </c>
      <c r="AD91" s="44">
        <v>20</v>
      </c>
      <c r="AE91" s="44">
        <v>13</v>
      </c>
      <c r="AF91" s="44">
        <v>0</v>
      </c>
      <c r="AG91" s="44">
        <v>1</v>
      </c>
      <c r="AH91" s="44">
        <v>0</v>
      </c>
      <c r="AI91" s="52">
        <v>0</v>
      </c>
      <c r="AJ91" s="50">
        <v>0</v>
      </c>
      <c r="AK91" s="70">
        <v>57</v>
      </c>
    </row>
    <row r="92" spans="26:37" x14ac:dyDescent="0.3">
      <c r="Z92" s="69"/>
      <c r="AA92" s="50" t="s">
        <v>100</v>
      </c>
      <c r="AB92" s="47">
        <v>70</v>
      </c>
      <c r="AC92" s="44">
        <v>71</v>
      </c>
      <c r="AD92" s="44">
        <v>16</v>
      </c>
      <c r="AE92" s="44">
        <v>2</v>
      </c>
      <c r="AF92" s="44">
        <v>0</v>
      </c>
      <c r="AG92" s="44">
        <v>0</v>
      </c>
      <c r="AH92" s="44">
        <v>0</v>
      </c>
      <c r="AI92" s="52">
        <v>0</v>
      </c>
      <c r="AJ92" s="50">
        <v>0</v>
      </c>
      <c r="AK92" s="70">
        <v>159</v>
      </c>
    </row>
    <row r="93" spans="26:37" x14ac:dyDescent="0.3">
      <c r="Z93" s="69"/>
      <c r="AA93" s="50" t="s">
        <v>95</v>
      </c>
      <c r="AB93" s="47">
        <v>55</v>
      </c>
      <c r="AC93" s="44">
        <v>45</v>
      </c>
      <c r="AD93" s="44">
        <v>20</v>
      </c>
      <c r="AE93" s="44">
        <v>2</v>
      </c>
      <c r="AF93" s="44">
        <v>0</v>
      </c>
      <c r="AG93" s="44">
        <v>0</v>
      </c>
      <c r="AH93" s="44">
        <v>0</v>
      </c>
      <c r="AI93" s="52">
        <v>0</v>
      </c>
      <c r="AJ93" s="50">
        <v>0</v>
      </c>
      <c r="AK93" s="70">
        <v>122</v>
      </c>
    </row>
    <row r="94" spans="26:37" x14ac:dyDescent="0.3">
      <c r="Z94" s="69"/>
      <c r="AA94" s="50" t="s">
        <v>175</v>
      </c>
      <c r="AB94" s="47">
        <v>0</v>
      </c>
      <c r="AC94" s="44">
        <v>0</v>
      </c>
      <c r="AD94" s="44">
        <v>1</v>
      </c>
      <c r="AE94" s="44">
        <v>0</v>
      </c>
      <c r="AF94" s="44">
        <v>0</v>
      </c>
      <c r="AG94" s="44">
        <v>0</v>
      </c>
      <c r="AH94" s="44">
        <v>0</v>
      </c>
      <c r="AI94" s="52">
        <v>0</v>
      </c>
      <c r="AJ94" s="50">
        <v>0</v>
      </c>
      <c r="AK94" s="70">
        <v>1</v>
      </c>
    </row>
    <row r="95" spans="26:37" x14ac:dyDescent="0.3">
      <c r="Z95" s="71"/>
      <c r="AA95" s="53" t="s">
        <v>124</v>
      </c>
      <c r="AB95" s="54">
        <v>2</v>
      </c>
      <c r="AC95" s="55">
        <v>3</v>
      </c>
      <c r="AD95" s="55">
        <v>3</v>
      </c>
      <c r="AE95" s="55">
        <v>0</v>
      </c>
      <c r="AF95" s="55">
        <v>1</v>
      </c>
      <c r="AG95" s="55">
        <v>0</v>
      </c>
      <c r="AH95" s="55">
        <v>0</v>
      </c>
      <c r="AI95" s="56">
        <v>0</v>
      </c>
      <c r="AJ95" s="53">
        <v>0</v>
      </c>
      <c r="AK95" s="72">
        <v>9</v>
      </c>
    </row>
    <row r="96" spans="26:37" x14ac:dyDescent="0.3">
      <c r="Z96" s="10"/>
      <c r="AA96" s="9" t="s">
        <v>195</v>
      </c>
      <c r="AB96" s="57">
        <v>800</v>
      </c>
      <c r="AC96" s="58">
        <v>566</v>
      </c>
      <c r="AD96" s="58">
        <v>235</v>
      </c>
      <c r="AE96" s="58">
        <v>74</v>
      </c>
      <c r="AF96" s="58">
        <v>4</v>
      </c>
      <c r="AG96" s="58">
        <v>12</v>
      </c>
      <c r="AH96" s="58">
        <v>1</v>
      </c>
      <c r="AI96" s="59">
        <v>1</v>
      </c>
      <c r="AJ96" s="9">
        <v>1</v>
      </c>
      <c r="AK96" s="73">
        <v>1694</v>
      </c>
    </row>
    <row r="97" spans="26:37" x14ac:dyDescent="0.3">
      <c r="Z97" s="67" t="s">
        <v>19</v>
      </c>
      <c r="AA97" s="49" t="s">
        <v>96</v>
      </c>
      <c r="AB97" s="46">
        <v>1</v>
      </c>
      <c r="AC97" s="45">
        <v>0</v>
      </c>
      <c r="AD97" s="45">
        <v>0</v>
      </c>
      <c r="AE97" s="45">
        <v>2</v>
      </c>
      <c r="AF97" s="45">
        <v>0</v>
      </c>
      <c r="AG97" s="45">
        <v>0</v>
      </c>
      <c r="AH97" s="45">
        <v>0</v>
      </c>
      <c r="AI97" s="51">
        <v>0</v>
      </c>
      <c r="AJ97" s="49">
        <v>0</v>
      </c>
      <c r="AK97" s="68">
        <v>3</v>
      </c>
    </row>
    <row r="98" spans="26:37" x14ac:dyDescent="0.3">
      <c r="Z98" s="69"/>
      <c r="AA98" s="50" t="s">
        <v>97</v>
      </c>
      <c r="AB98" s="47">
        <v>1</v>
      </c>
      <c r="AC98" s="44">
        <v>0</v>
      </c>
      <c r="AD98" s="44">
        <v>0</v>
      </c>
      <c r="AE98" s="44">
        <v>0</v>
      </c>
      <c r="AF98" s="44">
        <v>0</v>
      </c>
      <c r="AG98" s="44">
        <v>1</v>
      </c>
      <c r="AH98" s="44">
        <v>0</v>
      </c>
      <c r="AI98" s="52">
        <v>0</v>
      </c>
      <c r="AJ98" s="50">
        <v>0</v>
      </c>
      <c r="AK98" s="70">
        <v>2</v>
      </c>
    </row>
    <row r="99" spans="26:37" x14ac:dyDescent="0.3">
      <c r="Z99" s="69"/>
      <c r="AA99" s="50" t="s">
        <v>125</v>
      </c>
      <c r="AB99" s="47">
        <v>0</v>
      </c>
      <c r="AC99" s="44">
        <v>0</v>
      </c>
      <c r="AD99" s="44">
        <v>0</v>
      </c>
      <c r="AE99" s="44">
        <v>0</v>
      </c>
      <c r="AF99" s="44">
        <v>1</v>
      </c>
      <c r="AG99" s="44">
        <v>2</v>
      </c>
      <c r="AH99" s="44">
        <v>0</v>
      </c>
      <c r="AI99" s="52">
        <v>0</v>
      </c>
      <c r="AJ99" s="50">
        <v>0</v>
      </c>
      <c r="AK99" s="70">
        <v>3</v>
      </c>
    </row>
    <row r="100" spans="26:37" x14ac:dyDescent="0.3">
      <c r="Z100" s="69"/>
      <c r="AA100" s="50" t="s">
        <v>216</v>
      </c>
      <c r="AB100" s="47">
        <v>9</v>
      </c>
      <c r="AC100" s="44">
        <v>4</v>
      </c>
      <c r="AD100" s="44">
        <v>4</v>
      </c>
      <c r="AE100" s="44">
        <v>0</v>
      </c>
      <c r="AF100" s="44">
        <v>0</v>
      </c>
      <c r="AG100" s="44">
        <v>1</v>
      </c>
      <c r="AH100" s="44">
        <v>0</v>
      </c>
      <c r="AI100" s="52">
        <v>0</v>
      </c>
      <c r="AJ100" s="50">
        <v>0</v>
      </c>
      <c r="AK100" s="70">
        <v>18</v>
      </c>
    </row>
    <row r="101" spans="26:37" x14ac:dyDescent="0.3">
      <c r="Z101" s="69"/>
      <c r="AA101" s="50" t="s">
        <v>88</v>
      </c>
      <c r="AB101" s="47">
        <v>104</v>
      </c>
      <c r="AC101" s="44">
        <v>67</v>
      </c>
      <c r="AD101" s="44">
        <v>27</v>
      </c>
      <c r="AE101" s="44">
        <v>10</v>
      </c>
      <c r="AF101" s="44">
        <v>0</v>
      </c>
      <c r="AG101" s="44">
        <v>6</v>
      </c>
      <c r="AH101" s="44">
        <v>0</v>
      </c>
      <c r="AI101" s="52">
        <v>0</v>
      </c>
      <c r="AJ101" s="50">
        <v>0</v>
      </c>
      <c r="AK101" s="70">
        <v>214</v>
      </c>
    </row>
    <row r="102" spans="26:37" x14ac:dyDescent="0.3">
      <c r="Z102" s="69"/>
      <c r="AA102" s="50" t="s">
        <v>86</v>
      </c>
      <c r="AB102" s="47">
        <v>15</v>
      </c>
      <c r="AC102" s="44">
        <v>14</v>
      </c>
      <c r="AD102" s="44">
        <v>8</v>
      </c>
      <c r="AE102" s="44">
        <v>6</v>
      </c>
      <c r="AF102" s="44">
        <v>1</v>
      </c>
      <c r="AG102" s="44">
        <v>3</v>
      </c>
      <c r="AH102" s="44">
        <v>0</v>
      </c>
      <c r="AI102" s="52">
        <v>0</v>
      </c>
      <c r="AJ102" s="50">
        <v>0</v>
      </c>
      <c r="AK102" s="70">
        <v>47</v>
      </c>
    </row>
    <row r="103" spans="26:37" x14ac:dyDescent="0.3">
      <c r="Z103" s="69"/>
      <c r="AA103" s="50" t="s">
        <v>117</v>
      </c>
      <c r="AB103" s="47">
        <v>54</v>
      </c>
      <c r="AC103" s="44">
        <v>55</v>
      </c>
      <c r="AD103" s="44">
        <v>23</v>
      </c>
      <c r="AE103" s="44">
        <v>4</v>
      </c>
      <c r="AF103" s="44">
        <v>1</v>
      </c>
      <c r="AG103" s="44">
        <v>0</v>
      </c>
      <c r="AH103" s="44">
        <v>0</v>
      </c>
      <c r="AI103" s="52">
        <v>0</v>
      </c>
      <c r="AJ103" s="50">
        <v>0</v>
      </c>
      <c r="AK103" s="70">
        <v>137</v>
      </c>
    </row>
    <row r="104" spans="26:37" x14ac:dyDescent="0.3">
      <c r="Z104" s="69"/>
      <c r="AA104" s="50" t="s">
        <v>89</v>
      </c>
      <c r="AB104" s="47">
        <v>56</v>
      </c>
      <c r="AC104" s="44">
        <v>19</v>
      </c>
      <c r="AD104" s="44">
        <v>8</v>
      </c>
      <c r="AE104" s="44">
        <v>5</v>
      </c>
      <c r="AF104" s="44">
        <v>0</v>
      </c>
      <c r="AG104" s="44">
        <v>0</v>
      </c>
      <c r="AH104" s="44">
        <v>0</v>
      </c>
      <c r="AI104" s="52">
        <v>0</v>
      </c>
      <c r="AJ104" s="50">
        <v>0</v>
      </c>
      <c r="AK104" s="70">
        <v>88</v>
      </c>
    </row>
    <row r="105" spans="26:37" x14ac:dyDescent="0.3">
      <c r="Z105" s="69"/>
      <c r="AA105" s="50" t="s">
        <v>98</v>
      </c>
      <c r="AB105" s="47">
        <v>1</v>
      </c>
      <c r="AC105" s="44">
        <v>0</v>
      </c>
      <c r="AD105" s="44">
        <v>1</v>
      </c>
      <c r="AE105" s="44">
        <v>0</v>
      </c>
      <c r="AF105" s="44">
        <v>0</v>
      </c>
      <c r="AG105" s="44">
        <v>0</v>
      </c>
      <c r="AH105" s="44">
        <v>0</v>
      </c>
      <c r="AI105" s="52">
        <v>0</v>
      </c>
      <c r="AJ105" s="50">
        <v>0</v>
      </c>
      <c r="AK105" s="70">
        <v>2</v>
      </c>
    </row>
    <row r="106" spans="26:37" x14ac:dyDescent="0.3">
      <c r="Z106" s="69"/>
      <c r="AA106" s="50" t="s">
        <v>121</v>
      </c>
      <c r="AB106" s="47">
        <v>0</v>
      </c>
      <c r="AC106" s="44">
        <v>1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52">
        <v>0</v>
      </c>
      <c r="AJ106" s="50">
        <v>0</v>
      </c>
      <c r="AK106" s="70">
        <v>1</v>
      </c>
    </row>
    <row r="107" spans="26:37" x14ac:dyDescent="0.3">
      <c r="Z107" s="69"/>
      <c r="AA107" s="50" t="s">
        <v>120</v>
      </c>
      <c r="AB107" s="47">
        <v>0</v>
      </c>
      <c r="AC107" s="44">
        <v>1</v>
      </c>
      <c r="AD107" s="44">
        <v>1</v>
      </c>
      <c r="AE107" s="44">
        <v>2</v>
      </c>
      <c r="AF107" s="44">
        <v>0</v>
      </c>
      <c r="AG107" s="44">
        <v>0</v>
      </c>
      <c r="AH107" s="44">
        <v>0</v>
      </c>
      <c r="AI107" s="52">
        <v>0</v>
      </c>
      <c r="AJ107" s="50">
        <v>0</v>
      </c>
      <c r="AK107" s="70">
        <v>4</v>
      </c>
    </row>
    <row r="108" spans="26:37" x14ac:dyDescent="0.3">
      <c r="Z108" s="69"/>
      <c r="AA108" s="50" t="s">
        <v>136</v>
      </c>
      <c r="AB108" s="47">
        <v>2</v>
      </c>
      <c r="AC108" s="44">
        <v>0</v>
      </c>
      <c r="AD108" s="44">
        <v>1</v>
      </c>
      <c r="AE108" s="44">
        <v>0</v>
      </c>
      <c r="AF108" s="44">
        <v>0</v>
      </c>
      <c r="AG108" s="44">
        <v>0</v>
      </c>
      <c r="AH108" s="44">
        <v>0</v>
      </c>
      <c r="AI108" s="52">
        <v>0</v>
      </c>
      <c r="AJ108" s="50">
        <v>0</v>
      </c>
      <c r="AK108" s="70">
        <v>3</v>
      </c>
    </row>
    <row r="109" spans="26:37" x14ac:dyDescent="0.3">
      <c r="Z109" s="69"/>
      <c r="AA109" s="50" t="s">
        <v>103</v>
      </c>
      <c r="AB109" s="47">
        <v>30</v>
      </c>
      <c r="AC109" s="44">
        <v>15</v>
      </c>
      <c r="AD109" s="44">
        <v>5</v>
      </c>
      <c r="AE109" s="44">
        <v>2</v>
      </c>
      <c r="AF109" s="44">
        <v>0</v>
      </c>
      <c r="AG109" s="44">
        <v>1</v>
      </c>
      <c r="AH109" s="44">
        <v>0</v>
      </c>
      <c r="AI109" s="52">
        <v>0</v>
      </c>
      <c r="AJ109" s="50">
        <v>0</v>
      </c>
      <c r="AK109" s="70">
        <v>53</v>
      </c>
    </row>
    <row r="110" spans="26:37" x14ac:dyDescent="0.3">
      <c r="Z110" s="69"/>
      <c r="AA110" s="50" t="s">
        <v>111</v>
      </c>
      <c r="AB110" s="47">
        <v>19</v>
      </c>
      <c r="AC110" s="44">
        <v>16</v>
      </c>
      <c r="AD110" s="44">
        <v>10</v>
      </c>
      <c r="AE110" s="44">
        <v>4</v>
      </c>
      <c r="AF110" s="44">
        <v>0</v>
      </c>
      <c r="AG110" s="44">
        <v>0</v>
      </c>
      <c r="AH110" s="44">
        <v>0</v>
      </c>
      <c r="AI110" s="52">
        <v>0</v>
      </c>
      <c r="AJ110" s="50">
        <v>0</v>
      </c>
      <c r="AK110" s="70">
        <v>49</v>
      </c>
    </row>
    <row r="111" spans="26:37" x14ac:dyDescent="0.3">
      <c r="Z111" s="69"/>
      <c r="AA111" s="50" t="s">
        <v>99</v>
      </c>
      <c r="AB111" s="47">
        <v>25</v>
      </c>
      <c r="AC111" s="44">
        <v>45</v>
      </c>
      <c r="AD111" s="44">
        <v>23</v>
      </c>
      <c r="AE111" s="44">
        <v>5</v>
      </c>
      <c r="AF111" s="44">
        <v>1</v>
      </c>
      <c r="AG111" s="44">
        <v>0</v>
      </c>
      <c r="AH111" s="44">
        <v>0</v>
      </c>
      <c r="AI111" s="52">
        <v>0</v>
      </c>
      <c r="AJ111" s="50">
        <v>0</v>
      </c>
      <c r="AK111" s="70">
        <v>99</v>
      </c>
    </row>
    <row r="112" spans="26:37" x14ac:dyDescent="0.3">
      <c r="Z112" s="69"/>
      <c r="AA112" s="50" t="s">
        <v>122</v>
      </c>
      <c r="AB112" s="47">
        <v>4</v>
      </c>
      <c r="AC112" s="44">
        <v>9</v>
      </c>
      <c r="AD112" s="44">
        <v>4</v>
      </c>
      <c r="AE112" s="44">
        <v>3</v>
      </c>
      <c r="AF112" s="44">
        <v>2</v>
      </c>
      <c r="AG112" s="44">
        <v>0</v>
      </c>
      <c r="AH112" s="44">
        <v>0</v>
      </c>
      <c r="AI112" s="52">
        <v>0</v>
      </c>
      <c r="AJ112" s="50">
        <v>0</v>
      </c>
      <c r="AK112" s="70">
        <v>22</v>
      </c>
    </row>
    <row r="113" spans="26:37" x14ac:dyDescent="0.3">
      <c r="Z113" s="69"/>
      <c r="AA113" s="50" t="s">
        <v>90</v>
      </c>
      <c r="AB113" s="47">
        <v>12</v>
      </c>
      <c r="AC113" s="44">
        <v>14</v>
      </c>
      <c r="AD113" s="44">
        <v>9</v>
      </c>
      <c r="AE113" s="44">
        <v>3</v>
      </c>
      <c r="AF113" s="44">
        <v>1</v>
      </c>
      <c r="AG113" s="44">
        <v>4</v>
      </c>
      <c r="AH113" s="44">
        <v>1</v>
      </c>
      <c r="AI113" s="52">
        <v>0</v>
      </c>
      <c r="AJ113" s="50">
        <v>0</v>
      </c>
      <c r="AK113" s="70">
        <v>44</v>
      </c>
    </row>
    <row r="114" spans="26:37" x14ac:dyDescent="0.3">
      <c r="Z114" s="69"/>
      <c r="AA114" s="50" t="s">
        <v>100</v>
      </c>
      <c r="AB114" s="47">
        <v>47</v>
      </c>
      <c r="AC114" s="44">
        <v>18</v>
      </c>
      <c r="AD114" s="44">
        <v>5</v>
      </c>
      <c r="AE114" s="44">
        <v>1</v>
      </c>
      <c r="AF114" s="44">
        <v>0</v>
      </c>
      <c r="AG114" s="44">
        <v>0</v>
      </c>
      <c r="AH114" s="44">
        <v>0</v>
      </c>
      <c r="AI114" s="52">
        <v>0</v>
      </c>
      <c r="AJ114" s="50">
        <v>0</v>
      </c>
      <c r="AK114" s="70">
        <v>71</v>
      </c>
    </row>
    <row r="115" spans="26:37" x14ac:dyDescent="0.3">
      <c r="Z115" s="69"/>
      <c r="AA115" s="50" t="s">
        <v>95</v>
      </c>
      <c r="AB115" s="47">
        <v>22</v>
      </c>
      <c r="AC115" s="44">
        <v>14</v>
      </c>
      <c r="AD115" s="44">
        <v>6</v>
      </c>
      <c r="AE115" s="44">
        <v>1</v>
      </c>
      <c r="AF115" s="44">
        <v>0</v>
      </c>
      <c r="AG115" s="44">
        <v>1</v>
      </c>
      <c r="AH115" s="44">
        <v>0</v>
      </c>
      <c r="AI115" s="52">
        <v>0</v>
      </c>
      <c r="AJ115" s="50">
        <v>0</v>
      </c>
      <c r="AK115" s="70">
        <v>44</v>
      </c>
    </row>
    <row r="116" spans="26:37" x14ac:dyDescent="0.3">
      <c r="Z116" s="69"/>
      <c r="AA116" s="50" t="s">
        <v>124</v>
      </c>
      <c r="AB116" s="47">
        <v>9</v>
      </c>
      <c r="AC116" s="44">
        <v>1</v>
      </c>
      <c r="AD116" s="44">
        <v>1</v>
      </c>
      <c r="AE116" s="44">
        <v>0</v>
      </c>
      <c r="AF116" s="44">
        <v>0</v>
      </c>
      <c r="AG116" s="44">
        <v>0</v>
      </c>
      <c r="AH116" s="44">
        <v>0</v>
      </c>
      <c r="AI116" s="52">
        <v>0</v>
      </c>
      <c r="AJ116" s="50">
        <v>0</v>
      </c>
      <c r="AK116" s="70">
        <v>11</v>
      </c>
    </row>
    <row r="117" spans="26:37" x14ac:dyDescent="0.3">
      <c r="Z117" s="71"/>
      <c r="AA117" s="53" t="s">
        <v>156</v>
      </c>
      <c r="AB117" s="54">
        <v>0</v>
      </c>
      <c r="AC117" s="55">
        <v>0</v>
      </c>
      <c r="AD117" s="55">
        <v>0</v>
      </c>
      <c r="AE117" s="55">
        <v>0</v>
      </c>
      <c r="AF117" s="55">
        <v>1</v>
      </c>
      <c r="AG117" s="55">
        <v>0</v>
      </c>
      <c r="AH117" s="55">
        <v>0</v>
      </c>
      <c r="AI117" s="56">
        <v>0</v>
      </c>
      <c r="AJ117" s="53">
        <v>0</v>
      </c>
      <c r="AK117" s="72">
        <v>1</v>
      </c>
    </row>
    <row r="118" spans="26:37" x14ac:dyDescent="0.3">
      <c r="Z118" s="10"/>
      <c r="AA118" s="9" t="s">
        <v>195</v>
      </c>
      <c r="AB118" s="57">
        <v>411</v>
      </c>
      <c r="AC118" s="58">
        <v>293</v>
      </c>
      <c r="AD118" s="58">
        <v>136</v>
      </c>
      <c r="AE118" s="58">
        <v>48</v>
      </c>
      <c r="AF118" s="58">
        <v>8</v>
      </c>
      <c r="AG118" s="58">
        <v>19</v>
      </c>
      <c r="AH118" s="58">
        <v>1</v>
      </c>
      <c r="AI118" s="59">
        <v>0</v>
      </c>
      <c r="AJ118" s="9">
        <v>0</v>
      </c>
      <c r="AK118" s="75">
        <v>916</v>
      </c>
    </row>
    <row r="119" spans="26:37" x14ac:dyDescent="0.3">
      <c r="Z119" s="67" t="s">
        <v>8</v>
      </c>
      <c r="AA119" s="49" t="s">
        <v>96</v>
      </c>
      <c r="AB119" s="46">
        <v>2</v>
      </c>
      <c r="AC119" s="45">
        <v>0</v>
      </c>
      <c r="AD119" s="45">
        <v>2</v>
      </c>
      <c r="AE119" s="45">
        <v>2</v>
      </c>
      <c r="AF119" s="45">
        <v>2</v>
      </c>
      <c r="AG119" s="45">
        <v>2</v>
      </c>
      <c r="AH119" s="45">
        <v>0</v>
      </c>
      <c r="AI119" s="51">
        <v>0</v>
      </c>
      <c r="AJ119" s="49">
        <v>0</v>
      </c>
      <c r="AK119" s="68">
        <v>10</v>
      </c>
    </row>
    <row r="120" spans="26:37" x14ac:dyDescent="0.3">
      <c r="Z120" s="69"/>
      <c r="AA120" s="50" t="s">
        <v>97</v>
      </c>
      <c r="AB120" s="47">
        <v>1</v>
      </c>
      <c r="AC120" s="44">
        <v>1</v>
      </c>
      <c r="AD120" s="44">
        <v>1</v>
      </c>
      <c r="AE120" s="44">
        <v>3</v>
      </c>
      <c r="AF120" s="44">
        <v>2</v>
      </c>
      <c r="AG120" s="44">
        <v>2</v>
      </c>
      <c r="AH120" s="44">
        <v>2</v>
      </c>
      <c r="AI120" s="52">
        <v>0</v>
      </c>
      <c r="AJ120" s="50">
        <v>0</v>
      </c>
      <c r="AK120" s="70">
        <v>12</v>
      </c>
    </row>
    <row r="121" spans="26:37" x14ac:dyDescent="0.3">
      <c r="Z121" s="69"/>
      <c r="AA121" s="50" t="s">
        <v>125</v>
      </c>
      <c r="AB121" s="47">
        <v>1</v>
      </c>
      <c r="AC121" s="44">
        <v>6</v>
      </c>
      <c r="AD121" s="44">
        <v>9</v>
      </c>
      <c r="AE121" s="44">
        <v>6</v>
      </c>
      <c r="AF121" s="44">
        <v>3</v>
      </c>
      <c r="AG121" s="44">
        <v>2</v>
      </c>
      <c r="AH121" s="44">
        <v>0</v>
      </c>
      <c r="AI121" s="52">
        <v>0</v>
      </c>
      <c r="AJ121" s="50">
        <v>0</v>
      </c>
      <c r="AK121" s="70">
        <v>27</v>
      </c>
    </row>
    <row r="122" spans="26:37" x14ac:dyDescent="0.3">
      <c r="Z122" s="69"/>
      <c r="AA122" s="50" t="s">
        <v>215</v>
      </c>
      <c r="AB122" s="47">
        <v>1</v>
      </c>
      <c r="AC122" s="44">
        <v>0</v>
      </c>
      <c r="AD122" s="44">
        <v>0</v>
      </c>
      <c r="AE122" s="44">
        <v>0</v>
      </c>
      <c r="AF122" s="44">
        <v>0</v>
      </c>
      <c r="AG122" s="44">
        <v>1</v>
      </c>
      <c r="AH122" s="44">
        <v>0</v>
      </c>
      <c r="AI122" s="52">
        <v>0</v>
      </c>
      <c r="AJ122" s="50">
        <v>0</v>
      </c>
      <c r="AK122" s="70">
        <v>2</v>
      </c>
    </row>
    <row r="123" spans="26:37" x14ac:dyDescent="0.3">
      <c r="Z123" s="69"/>
      <c r="AA123" s="50" t="s">
        <v>216</v>
      </c>
      <c r="AB123" s="47">
        <v>24</v>
      </c>
      <c r="AC123" s="44">
        <v>12</v>
      </c>
      <c r="AD123" s="44">
        <v>9</v>
      </c>
      <c r="AE123" s="44">
        <v>4</v>
      </c>
      <c r="AF123" s="44">
        <v>1</v>
      </c>
      <c r="AG123" s="44">
        <v>2</v>
      </c>
      <c r="AH123" s="44">
        <v>1</v>
      </c>
      <c r="AI123" s="52">
        <v>0</v>
      </c>
      <c r="AJ123" s="50">
        <v>0</v>
      </c>
      <c r="AK123" s="70">
        <v>53</v>
      </c>
    </row>
    <row r="124" spans="26:37" x14ac:dyDescent="0.3">
      <c r="Z124" s="69"/>
      <c r="AA124" s="50" t="s">
        <v>88</v>
      </c>
      <c r="AB124" s="47">
        <v>178</v>
      </c>
      <c r="AC124" s="44">
        <v>158</v>
      </c>
      <c r="AD124" s="44">
        <v>124</v>
      </c>
      <c r="AE124" s="44">
        <v>33</v>
      </c>
      <c r="AF124" s="44">
        <v>1</v>
      </c>
      <c r="AG124" s="44">
        <v>11</v>
      </c>
      <c r="AH124" s="44">
        <v>4</v>
      </c>
      <c r="AI124" s="52">
        <v>2</v>
      </c>
      <c r="AJ124" s="50">
        <v>0</v>
      </c>
      <c r="AK124" s="70">
        <v>511</v>
      </c>
    </row>
    <row r="125" spans="26:37" x14ac:dyDescent="0.3">
      <c r="Z125" s="69"/>
      <c r="AA125" s="50" t="s">
        <v>86</v>
      </c>
      <c r="AB125" s="47">
        <v>21</v>
      </c>
      <c r="AC125" s="44">
        <v>37</v>
      </c>
      <c r="AD125" s="44">
        <v>33</v>
      </c>
      <c r="AE125" s="44">
        <v>11</v>
      </c>
      <c r="AF125" s="44">
        <v>2</v>
      </c>
      <c r="AG125" s="44">
        <v>5</v>
      </c>
      <c r="AH125" s="44">
        <v>0</v>
      </c>
      <c r="AI125" s="52">
        <v>0</v>
      </c>
      <c r="AJ125" s="50">
        <v>0</v>
      </c>
      <c r="AK125" s="70">
        <v>109</v>
      </c>
    </row>
    <row r="126" spans="26:37" x14ac:dyDescent="0.3">
      <c r="Z126" s="69"/>
      <c r="AA126" s="50" t="s">
        <v>117</v>
      </c>
      <c r="AB126" s="47">
        <v>141</v>
      </c>
      <c r="AC126" s="44">
        <v>149</v>
      </c>
      <c r="AD126" s="44">
        <v>47</v>
      </c>
      <c r="AE126" s="44">
        <v>16</v>
      </c>
      <c r="AF126" s="44">
        <v>1</v>
      </c>
      <c r="AG126" s="44">
        <v>4</v>
      </c>
      <c r="AH126" s="44">
        <v>1</v>
      </c>
      <c r="AI126" s="52">
        <v>0</v>
      </c>
      <c r="AJ126" s="50">
        <v>0</v>
      </c>
      <c r="AK126" s="70">
        <v>359</v>
      </c>
    </row>
    <row r="127" spans="26:37" x14ac:dyDescent="0.3">
      <c r="Z127" s="69"/>
      <c r="AA127" s="50" t="s">
        <v>89</v>
      </c>
      <c r="AB127" s="47">
        <v>110</v>
      </c>
      <c r="AC127" s="44">
        <v>54</v>
      </c>
      <c r="AD127" s="44">
        <v>27</v>
      </c>
      <c r="AE127" s="44">
        <v>9</v>
      </c>
      <c r="AF127" s="44">
        <v>1</v>
      </c>
      <c r="AG127" s="44">
        <v>4</v>
      </c>
      <c r="AH127" s="44">
        <v>1</v>
      </c>
      <c r="AI127" s="52">
        <v>0</v>
      </c>
      <c r="AJ127" s="50">
        <v>0</v>
      </c>
      <c r="AK127" s="70">
        <v>206</v>
      </c>
    </row>
    <row r="128" spans="26:37" x14ac:dyDescent="0.3">
      <c r="Z128" s="69"/>
      <c r="AA128" s="50" t="s">
        <v>98</v>
      </c>
      <c r="AB128" s="47">
        <v>1</v>
      </c>
      <c r="AC128" s="44">
        <v>0</v>
      </c>
      <c r="AD128" s="44">
        <v>2</v>
      </c>
      <c r="AE128" s="44">
        <v>2</v>
      </c>
      <c r="AF128" s="44">
        <v>1</v>
      </c>
      <c r="AG128" s="44">
        <v>0</v>
      </c>
      <c r="AH128" s="44">
        <v>1</v>
      </c>
      <c r="AI128" s="52">
        <v>0</v>
      </c>
      <c r="AJ128" s="50">
        <v>0</v>
      </c>
      <c r="AK128" s="70">
        <v>7</v>
      </c>
    </row>
    <row r="129" spans="26:37" x14ac:dyDescent="0.3">
      <c r="Z129" s="69"/>
      <c r="AA129" s="50" t="s">
        <v>121</v>
      </c>
      <c r="AB129" s="47">
        <v>0</v>
      </c>
      <c r="AC129" s="44">
        <v>0</v>
      </c>
      <c r="AD129" s="44">
        <v>0</v>
      </c>
      <c r="AE129" s="44">
        <v>1</v>
      </c>
      <c r="AF129" s="44">
        <v>0</v>
      </c>
      <c r="AG129" s="44">
        <v>0</v>
      </c>
      <c r="AH129" s="44">
        <v>0</v>
      </c>
      <c r="AI129" s="52">
        <v>0</v>
      </c>
      <c r="AJ129" s="50">
        <v>0</v>
      </c>
      <c r="AK129" s="70">
        <v>1</v>
      </c>
    </row>
    <row r="130" spans="26:37" x14ac:dyDescent="0.3">
      <c r="Z130" s="69"/>
      <c r="AA130" s="50" t="s">
        <v>120</v>
      </c>
      <c r="AB130" s="47">
        <v>1</v>
      </c>
      <c r="AC130" s="44">
        <v>0</v>
      </c>
      <c r="AD130" s="44">
        <v>0</v>
      </c>
      <c r="AE130" s="44">
        <v>2</v>
      </c>
      <c r="AF130" s="44">
        <v>1</v>
      </c>
      <c r="AG130" s="44">
        <v>1</v>
      </c>
      <c r="AH130" s="44">
        <v>0</v>
      </c>
      <c r="AI130" s="52">
        <v>0</v>
      </c>
      <c r="AJ130" s="50">
        <v>0</v>
      </c>
      <c r="AK130" s="70">
        <v>5</v>
      </c>
    </row>
    <row r="131" spans="26:37" x14ac:dyDescent="0.3">
      <c r="Z131" s="69"/>
      <c r="AA131" s="50" t="s">
        <v>136</v>
      </c>
      <c r="AB131" s="47">
        <v>3</v>
      </c>
      <c r="AC131" s="44">
        <v>1</v>
      </c>
      <c r="AD131" s="44">
        <v>0</v>
      </c>
      <c r="AE131" s="44">
        <v>2</v>
      </c>
      <c r="AF131" s="44">
        <v>1</v>
      </c>
      <c r="AG131" s="44">
        <v>2</v>
      </c>
      <c r="AH131" s="44">
        <v>0</v>
      </c>
      <c r="AI131" s="52">
        <v>0</v>
      </c>
      <c r="AJ131" s="50">
        <v>0</v>
      </c>
      <c r="AK131" s="70">
        <v>9</v>
      </c>
    </row>
    <row r="132" spans="26:37" x14ac:dyDescent="0.3">
      <c r="Z132" s="69"/>
      <c r="AA132" s="50" t="s">
        <v>103</v>
      </c>
      <c r="AB132" s="47">
        <v>20</v>
      </c>
      <c r="AC132" s="44">
        <v>8</v>
      </c>
      <c r="AD132" s="44">
        <v>6</v>
      </c>
      <c r="AE132" s="44">
        <v>0</v>
      </c>
      <c r="AF132" s="44">
        <v>1</v>
      </c>
      <c r="AG132" s="44">
        <v>0</v>
      </c>
      <c r="AH132" s="44">
        <v>13</v>
      </c>
      <c r="AI132" s="52">
        <v>0</v>
      </c>
      <c r="AJ132" s="50">
        <v>0</v>
      </c>
      <c r="AK132" s="70">
        <v>48</v>
      </c>
    </row>
    <row r="133" spans="26:37" x14ac:dyDescent="0.3">
      <c r="Z133" s="69"/>
      <c r="AA133" s="50" t="s">
        <v>111</v>
      </c>
      <c r="AB133" s="47">
        <v>39</v>
      </c>
      <c r="AC133" s="44">
        <v>40</v>
      </c>
      <c r="AD133" s="44">
        <v>20</v>
      </c>
      <c r="AE133" s="44">
        <v>4</v>
      </c>
      <c r="AF133" s="44">
        <v>1</v>
      </c>
      <c r="AG133" s="44">
        <v>6</v>
      </c>
      <c r="AH133" s="44">
        <v>0</v>
      </c>
      <c r="AI133" s="52">
        <v>0</v>
      </c>
      <c r="AJ133" s="50">
        <v>0</v>
      </c>
      <c r="AK133" s="70">
        <v>110</v>
      </c>
    </row>
    <row r="134" spans="26:37" x14ac:dyDescent="0.3">
      <c r="Z134" s="69"/>
      <c r="AA134" s="50" t="s">
        <v>99</v>
      </c>
      <c r="AB134" s="47">
        <v>45</v>
      </c>
      <c r="AC134" s="44">
        <v>67</v>
      </c>
      <c r="AD134" s="44">
        <v>32</v>
      </c>
      <c r="AE134" s="44">
        <v>39</v>
      </c>
      <c r="AF134" s="44">
        <v>5</v>
      </c>
      <c r="AG134" s="44">
        <v>9</v>
      </c>
      <c r="AH134" s="44">
        <v>2</v>
      </c>
      <c r="AI134" s="52">
        <v>0</v>
      </c>
      <c r="AJ134" s="50">
        <v>0</v>
      </c>
      <c r="AK134" s="70">
        <v>199</v>
      </c>
    </row>
    <row r="135" spans="26:37" x14ac:dyDescent="0.3">
      <c r="Z135" s="69"/>
      <c r="AA135" s="50" t="s">
        <v>122</v>
      </c>
      <c r="AB135" s="47">
        <v>12</v>
      </c>
      <c r="AC135" s="44">
        <v>13</v>
      </c>
      <c r="AD135" s="44">
        <v>7</v>
      </c>
      <c r="AE135" s="44">
        <v>7</v>
      </c>
      <c r="AF135" s="44">
        <v>3</v>
      </c>
      <c r="AG135" s="44">
        <v>5</v>
      </c>
      <c r="AH135" s="44">
        <v>0</v>
      </c>
      <c r="AI135" s="52">
        <v>5</v>
      </c>
      <c r="AJ135" s="50">
        <v>0</v>
      </c>
      <c r="AK135" s="70">
        <v>52</v>
      </c>
    </row>
    <row r="136" spans="26:37" x14ac:dyDescent="0.3">
      <c r="Z136" s="69"/>
      <c r="AA136" s="50" t="s">
        <v>90</v>
      </c>
      <c r="AB136" s="47">
        <v>14</v>
      </c>
      <c r="AC136" s="44">
        <v>24</v>
      </c>
      <c r="AD136" s="44">
        <v>23</v>
      </c>
      <c r="AE136" s="44">
        <v>16</v>
      </c>
      <c r="AF136" s="44">
        <v>2</v>
      </c>
      <c r="AG136" s="44">
        <v>9</v>
      </c>
      <c r="AH136" s="44">
        <v>1</v>
      </c>
      <c r="AI136" s="52">
        <v>0</v>
      </c>
      <c r="AJ136" s="50">
        <v>10</v>
      </c>
      <c r="AK136" s="70">
        <v>99</v>
      </c>
    </row>
    <row r="137" spans="26:37" x14ac:dyDescent="0.3">
      <c r="Z137" s="69"/>
      <c r="AA137" s="50" t="s">
        <v>100</v>
      </c>
      <c r="AB137" s="47">
        <v>60</v>
      </c>
      <c r="AC137" s="44">
        <v>40</v>
      </c>
      <c r="AD137" s="44">
        <v>11</v>
      </c>
      <c r="AE137" s="44">
        <v>14</v>
      </c>
      <c r="AF137" s="44">
        <v>1</v>
      </c>
      <c r="AG137" s="44">
        <v>0</v>
      </c>
      <c r="AH137" s="44">
        <v>1</v>
      </c>
      <c r="AI137" s="52">
        <v>0</v>
      </c>
      <c r="AJ137" s="50">
        <v>0</v>
      </c>
      <c r="AK137" s="70">
        <v>127</v>
      </c>
    </row>
    <row r="138" spans="26:37" x14ac:dyDescent="0.3">
      <c r="Z138" s="69"/>
      <c r="AA138" s="50" t="s">
        <v>95</v>
      </c>
      <c r="AB138" s="47">
        <v>63</v>
      </c>
      <c r="AC138" s="44">
        <v>61</v>
      </c>
      <c r="AD138" s="44">
        <v>31</v>
      </c>
      <c r="AE138" s="44">
        <v>15</v>
      </c>
      <c r="AF138" s="44">
        <v>1</v>
      </c>
      <c r="AG138" s="44">
        <v>3</v>
      </c>
      <c r="AH138" s="44">
        <v>0</v>
      </c>
      <c r="AI138" s="52">
        <v>0</v>
      </c>
      <c r="AJ138" s="50">
        <v>0</v>
      </c>
      <c r="AK138" s="70">
        <v>174</v>
      </c>
    </row>
    <row r="139" spans="26:37" x14ac:dyDescent="0.3">
      <c r="Z139" s="69"/>
      <c r="AA139" s="50" t="s">
        <v>175</v>
      </c>
      <c r="AB139" s="47">
        <v>7</v>
      </c>
      <c r="AC139" s="44">
        <v>2</v>
      </c>
      <c r="AD139" s="44">
        <v>2</v>
      </c>
      <c r="AE139" s="44">
        <v>1</v>
      </c>
      <c r="AF139" s="44">
        <v>1</v>
      </c>
      <c r="AG139" s="44">
        <v>0</v>
      </c>
      <c r="AH139" s="44">
        <v>0</v>
      </c>
      <c r="AI139" s="52">
        <v>1</v>
      </c>
      <c r="AJ139" s="50">
        <v>0</v>
      </c>
      <c r="AK139" s="70">
        <v>14</v>
      </c>
    </row>
    <row r="140" spans="26:37" x14ac:dyDescent="0.3">
      <c r="Z140" s="69"/>
      <c r="AA140" s="50" t="s">
        <v>124</v>
      </c>
      <c r="AB140" s="47">
        <v>27</v>
      </c>
      <c r="AC140" s="44">
        <v>13</v>
      </c>
      <c r="AD140" s="44">
        <v>7</v>
      </c>
      <c r="AE140" s="44">
        <v>4</v>
      </c>
      <c r="AF140" s="44">
        <v>0</v>
      </c>
      <c r="AG140" s="44">
        <v>2</v>
      </c>
      <c r="AH140" s="44">
        <v>1</v>
      </c>
      <c r="AI140" s="52">
        <v>0</v>
      </c>
      <c r="AJ140" s="50">
        <v>0</v>
      </c>
      <c r="AK140" s="70">
        <v>54</v>
      </c>
    </row>
    <row r="141" spans="26:37" x14ac:dyDescent="0.3">
      <c r="Z141" s="71"/>
      <c r="AA141" s="53" t="s">
        <v>156</v>
      </c>
      <c r="AB141" s="54">
        <v>2</v>
      </c>
      <c r="AC141" s="55">
        <v>0</v>
      </c>
      <c r="AD141" s="55">
        <v>1</v>
      </c>
      <c r="AE141" s="55">
        <v>3</v>
      </c>
      <c r="AF141" s="55">
        <v>2</v>
      </c>
      <c r="AG141" s="55">
        <v>0</v>
      </c>
      <c r="AH141" s="55">
        <v>0</v>
      </c>
      <c r="AI141" s="56">
        <v>0</v>
      </c>
      <c r="AJ141" s="53">
        <v>0</v>
      </c>
      <c r="AK141" s="72">
        <v>8</v>
      </c>
    </row>
    <row r="142" spans="26:37" x14ac:dyDescent="0.3">
      <c r="Z142" s="10"/>
      <c r="AA142" s="9" t="s">
        <v>195</v>
      </c>
      <c r="AB142" s="57">
        <v>773</v>
      </c>
      <c r="AC142" s="58">
        <v>686</v>
      </c>
      <c r="AD142" s="58">
        <v>394</v>
      </c>
      <c r="AE142" s="58">
        <v>194</v>
      </c>
      <c r="AF142" s="58">
        <v>33</v>
      </c>
      <c r="AG142" s="58">
        <v>70</v>
      </c>
      <c r="AH142" s="58">
        <v>28</v>
      </c>
      <c r="AI142" s="59">
        <v>8</v>
      </c>
      <c r="AJ142" s="9">
        <v>10</v>
      </c>
      <c r="AK142" s="73">
        <v>2196</v>
      </c>
    </row>
    <row r="143" spans="26:37" ht="15" thickBot="1" x14ac:dyDescent="0.35">
      <c r="Z143" s="76"/>
      <c r="AA143" s="62"/>
      <c r="AB143" s="63">
        <v>6469</v>
      </c>
      <c r="AC143" s="64">
        <v>5269</v>
      </c>
      <c r="AD143" s="64">
        <v>2974</v>
      </c>
      <c r="AE143" s="64">
        <v>1323</v>
      </c>
      <c r="AF143" s="65">
        <v>218</v>
      </c>
      <c r="AG143" s="65">
        <v>512</v>
      </c>
      <c r="AH143" s="65">
        <v>95</v>
      </c>
      <c r="AI143" s="66">
        <v>31</v>
      </c>
      <c r="AJ143" s="62">
        <v>25</v>
      </c>
      <c r="AK143" s="77">
        <v>16916</v>
      </c>
    </row>
    <row r="149" spans="26:26" x14ac:dyDescent="0.3">
      <c r="Z149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d3b92f1d559b82f25ccedc67f2e2d0c7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e78d552cb5dc775e0d60d196193fb2b0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42d57d-2c17-4fb0-91f0-23904aa490a0">DRQURPSXRXJR-1680814193-415</_dlc_DocId>
    <_dlc_DocIdUrl xmlns="5742d57d-2c17-4fb0-91f0-23904aa490a0">
      <Url>https://gets.sharepoint.com/sites/DBHDDCollab/dd/DD_DRM/_layouts/15/DocIdRedir.aspx?ID=DRQURPSXRXJR-1680814193-415</Url>
      <Description>DRQURPSXRXJR-1680814193-415</Description>
    </_dlc_DocIdUrl>
  </documentManagement>
</p:properties>
</file>

<file path=customXml/itemProps1.xml><?xml version="1.0" encoding="utf-8"?>
<ds:datastoreItem xmlns:ds="http://schemas.openxmlformats.org/officeDocument/2006/customXml" ds:itemID="{2736BCF8-DD48-405C-9C62-AD45AA34BF29}"/>
</file>

<file path=customXml/itemProps2.xml><?xml version="1.0" encoding="utf-8"?>
<ds:datastoreItem xmlns:ds="http://schemas.openxmlformats.org/officeDocument/2006/customXml" ds:itemID="{65F0DA52-8616-4AFE-AD12-2F884861CA7B}"/>
</file>

<file path=customXml/itemProps3.xml><?xml version="1.0" encoding="utf-8"?>
<ds:datastoreItem xmlns:ds="http://schemas.openxmlformats.org/officeDocument/2006/customXml" ds:itemID="{5E75645F-682F-4A64-A7A3-BB4D0035C204}"/>
</file>

<file path=customXml/itemProps4.xml><?xml version="1.0" encoding="utf-8"?>
<ds:datastoreItem xmlns:ds="http://schemas.openxmlformats.org/officeDocument/2006/customXml" ds:itemID="{AE73C9DB-6199-4AEB-A8F7-B52927273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 1.2017_PerRegion</vt:lpstr>
      <vt:lpstr>May 1.2017_PerCounty</vt:lpstr>
      <vt:lpstr>May 1 2017_Services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Meredith, Gordon</cp:lastModifiedBy>
  <cp:lastPrinted>2017-03-08T19:14:04Z</cp:lastPrinted>
  <dcterms:created xsi:type="dcterms:W3CDTF">2017-03-01T12:00:09Z</dcterms:created>
  <dcterms:modified xsi:type="dcterms:W3CDTF">2017-05-03T13:34:35Z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  <property fmtid="{D5CDD505-2E9C-101B-9397-08002B2CF9AE}" pid="3" name="_dlc_DocIdItemGuid">
    <vt:lpwstr>35f0ec2f-cd14-46e6-8823-c210f1014fd1</vt:lpwstr>
  </property>
</Properties>
</file>