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park\Desktop\Projects\Per Person\Eddie\Planning List Data\Planning List Data_Monthly Report\PL 1.1.15\"/>
    </mc:Choice>
  </mc:AlternateContent>
  <bookViews>
    <workbookView xWindow="120" yWindow="90" windowWidth="17235" windowHeight="6795"/>
  </bookViews>
  <sheets>
    <sheet name="January.1.2015_PerRegion" sheetId="1" r:id="rId1"/>
    <sheet name="January.1.2015_PerCounty" sheetId="2" r:id="rId2"/>
    <sheet name="Janaury.1.2015_Services" sheetId="3" r:id="rId3"/>
  </sheets>
  <calcPr calcId="152511"/>
</workbook>
</file>

<file path=xl/calcChain.xml><?xml version="1.0" encoding="utf-8"?>
<calcChain xmlns="http://schemas.openxmlformats.org/spreadsheetml/2006/main">
  <c r="AB143" i="3" l="1"/>
  <c r="AC143" i="3"/>
  <c r="AD143" i="3"/>
  <c r="AE143" i="3"/>
  <c r="AF143" i="3"/>
  <c r="AG143" i="3"/>
  <c r="AH143" i="3"/>
  <c r="AI143" i="3"/>
  <c r="AJ143" i="3"/>
  <c r="AB144" i="3"/>
  <c r="AC144" i="3"/>
  <c r="AD144" i="3"/>
  <c r="AE144" i="3"/>
  <c r="AF144" i="3"/>
  <c r="AG144" i="3"/>
  <c r="AH144" i="3"/>
  <c r="AI144" i="3"/>
  <c r="AJ144" i="3"/>
  <c r="AB145" i="3"/>
  <c r="AC145" i="3"/>
  <c r="AD145" i="3"/>
  <c r="AE145" i="3"/>
  <c r="AF145" i="3"/>
  <c r="AG145" i="3"/>
  <c r="AH145" i="3"/>
  <c r="AI145" i="3"/>
  <c r="AJ145" i="3"/>
  <c r="AB146" i="3"/>
  <c r="AC146" i="3"/>
  <c r="AD146" i="3"/>
  <c r="AE146" i="3"/>
  <c r="AF146" i="3"/>
  <c r="AG146" i="3"/>
  <c r="AH146" i="3"/>
  <c r="AI146" i="3"/>
  <c r="AJ146" i="3"/>
  <c r="AB147" i="3"/>
  <c r="AC147" i="3"/>
  <c r="AD147" i="3"/>
  <c r="AE147" i="3"/>
  <c r="AF147" i="3"/>
  <c r="AG147" i="3"/>
  <c r="AH147" i="3"/>
  <c r="AI147" i="3"/>
  <c r="AJ147" i="3"/>
  <c r="AB148" i="3"/>
  <c r="AC148" i="3"/>
  <c r="AD148" i="3"/>
  <c r="AE148" i="3"/>
  <c r="AF148" i="3"/>
  <c r="AG148" i="3"/>
  <c r="AH148" i="3"/>
  <c r="AI148" i="3"/>
  <c r="AJ148" i="3"/>
  <c r="AB149" i="3"/>
  <c r="AC149" i="3"/>
  <c r="AD149" i="3"/>
  <c r="AE149" i="3"/>
  <c r="AF149" i="3"/>
  <c r="AG149" i="3"/>
  <c r="AH149" i="3"/>
  <c r="AI149" i="3"/>
  <c r="AJ149" i="3"/>
  <c r="AB150" i="3"/>
  <c r="AC150" i="3"/>
  <c r="AD150" i="3"/>
  <c r="AE150" i="3"/>
  <c r="AF150" i="3"/>
  <c r="AG150" i="3"/>
  <c r="AH150" i="3"/>
  <c r="AI150" i="3"/>
  <c r="AJ150" i="3"/>
  <c r="AB151" i="3"/>
  <c r="AC151" i="3"/>
  <c r="AD151" i="3"/>
  <c r="AE151" i="3"/>
  <c r="AF151" i="3"/>
  <c r="AG151" i="3"/>
  <c r="AH151" i="3"/>
  <c r="AI151" i="3"/>
  <c r="AJ151" i="3"/>
  <c r="AB152" i="3"/>
  <c r="AC152" i="3"/>
  <c r="AD152" i="3"/>
  <c r="AE152" i="3"/>
  <c r="AF152" i="3"/>
  <c r="AG152" i="3"/>
  <c r="AH152" i="3"/>
  <c r="AI152" i="3"/>
  <c r="AJ152" i="3"/>
  <c r="AB153" i="3"/>
  <c r="AC153" i="3"/>
  <c r="AD153" i="3"/>
  <c r="AE153" i="3"/>
  <c r="AF153" i="3"/>
  <c r="AG153" i="3"/>
  <c r="AH153" i="3"/>
  <c r="AI153" i="3"/>
  <c r="AJ153" i="3"/>
  <c r="AB154" i="3"/>
  <c r="AC154" i="3"/>
  <c r="AD154" i="3"/>
  <c r="AE154" i="3"/>
  <c r="AF154" i="3"/>
  <c r="AG154" i="3"/>
  <c r="AH154" i="3"/>
  <c r="AI154" i="3"/>
  <c r="AJ154" i="3"/>
  <c r="AB155" i="3"/>
  <c r="AC155" i="3"/>
  <c r="AD155" i="3"/>
  <c r="AE155" i="3"/>
  <c r="AF155" i="3"/>
  <c r="AG155" i="3"/>
  <c r="AH155" i="3"/>
  <c r="AI155" i="3"/>
  <c r="AJ155" i="3"/>
  <c r="AB156" i="3"/>
  <c r="AC156" i="3"/>
  <c r="AD156" i="3"/>
  <c r="AE156" i="3"/>
  <c r="AF156" i="3"/>
  <c r="AG156" i="3"/>
  <c r="AH156" i="3"/>
  <c r="AI156" i="3"/>
  <c r="AJ156" i="3"/>
  <c r="AB157" i="3"/>
  <c r="AC157" i="3"/>
  <c r="AD157" i="3"/>
  <c r="AE157" i="3"/>
  <c r="AF157" i="3"/>
  <c r="AG157" i="3"/>
  <c r="AH157" i="3"/>
  <c r="AI157" i="3"/>
  <c r="AJ157" i="3"/>
  <c r="AB158" i="3"/>
  <c r="AC158" i="3"/>
  <c r="AD158" i="3"/>
  <c r="AE158" i="3"/>
  <c r="AF158" i="3"/>
  <c r="AG158" i="3"/>
  <c r="AH158" i="3"/>
  <c r="AI158" i="3"/>
  <c r="AJ158" i="3"/>
  <c r="AB159" i="3"/>
  <c r="AC159" i="3"/>
  <c r="AD159" i="3"/>
  <c r="AE159" i="3"/>
  <c r="AF159" i="3"/>
  <c r="AG159" i="3"/>
  <c r="AH159" i="3"/>
  <c r="AI159" i="3"/>
  <c r="AJ159" i="3"/>
  <c r="AB160" i="3"/>
  <c r="AC160" i="3"/>
  <c r="AD160" i="3"/>
  <c r="AE160" i="3"/>
  <c r="AF160" i="3"/>
  <c r="AG160" i="3"/>
  <c r="AH160" i="3"/>
  <c r="AI160" i="3"/>
  <c r="AJ160" i="3"/>
  <c r="AB161" i="3"/>
  <c r="AC161" i="3"/>
  <c r="AD161" i="3"/>
  <c r="AE161" i="3"/>
  <c r="AF161" i="3"/>
  <c r="AG161" i="3"/>
  <c r="AH161" i="3"/>
  <c r="AI161" i="3"/>
  <c r="AJ161" i="3"/>
  <c r="AB162" i="3"/>
  <c r="AC162" i="3"/>
  <c r="AD162" i="3"/>
  <c r="AE162" i="3"/>
  <c r="AF162" i="3"/>
  <c r="AG162" i="3"/>
  <c r="AH162" i="3"/>
  <c r="AI162" i="3"/>
  <c r="AJ162" i="3"/>
  <c r="AB163" i="3"/>
  <c r="AC163" i="3"/>
  <c r="AD163" i="3"/>
  <c r="AE163" i="3"/>
  <c r="AF163" i="3"/>
  <c r="AG163" i="3"/>
  <c r="AH163" i="3"/>
  <c r="AI163" i="3"/>
  <c r="AJ163" i="3"/>
  <c r="AC142" i="3"/>
  <c r="AD142" i="3"/>
  <c r="AE142" i="3"/>
  <c r="AF142" i="3"/>
  <c r="AG142" i="3"/>
  <c r="AH142" i="3"/>
  <c r="AI142" i="3"/>
  <c r="AJ142" i="3"/>
  <c r="AB142" i="3"/>
  <c r="AJ95" i="3"/>
  <c r="AI95" i="3"/>
  <c r="AH95" i="3"/>
  <c r="AG95" i="3"/>
  <c r="AF95" i="3"/>
  <c r="AE95" i="3"/>
  <c r="AD95" i="3"/>
  <c r="AC95" i="3"/>
  <c r="AB95" i="3"/>
  <c r="AB72" i="3"/>
  <c r="AJ49" i="3"/>
  <c r="AI49" i="3"/>
  <c r="AH49" i="3"/>
  <c r="AG49" i="3"/>
  <c r="AF49" i="3"/>
  <c r="AE49" i="3"/>
  <c r="AE72" i="3"/>
  <c r="AD49" i="3"/>
  <c r="AC49" i="3"/>
  <c r="AB49" i="3"/>
  <c r="AB26" i="3"/>
  <c r="N51" i="3"/>
  <c r="M51" i="3"/>
  <c r="L51" i="3"/>
  <c r="K51" i="3"/>
  <c r="J51" i="3"/>
  <c r="I51" i="3"/>
  <c r="I26" i="3"/>
  <c r="D162" i="2"/>
  <c r="AF164" i="3" l="1"/>
  <c r="AK142" i="3"/>
  <c r="AB164" i="3"/>
  <c r="O51" i="3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H23" i="1"/>
  <c r="H22" i="1"/>
  <c r="H21" i="1"/>
  <c r="H20" i="1"/>
  <c r="H19" i="1"/>
  <c r="H18" i="1"/>
  <c r="E11" i="1"/>
  <c r="E10" i="1"/>
  <c r="E9" i="1"/>
  <c r="E8" i="1"/>
  <c r="E7" i="1"/>
  <c r="E6" i="1"/>
  <c r="G24" i="1"/>
  <c r="F24" i="1"/>
  <c r="E24" i="1"/>
  <c r="D24" i="1"/>
  <c r="C24" i="1"/>
  <c r="D12" i="1"/>
  <c r="C12" i="1"/>
  <c r="E162" i="2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O7" i="3"/>
  <c r="O6" i="3"/>
  <c r="O5" i="3"/>
  <c r="O4" i="3"/>
  <c r="N26" i="3"/>
  <c r="M26" i="3"/>
  <c r="L26" i="3"/>
  <c r="K26" i="3"/>
  <c r="J26" i="3"/>
  <c r="D27" i="3"/>
  <c r="C27" i="3"/>
  <c r="X12" i="3"/>
  <c r="X11" i="3"/>
  <c r="X10" i="3"/>
  <c r="X9" i="3"/>
  <c r="X8" i="3"/>
  <c r="X7" i="3"/>
  <c r="X6" i="3"/>
  <c r="X5" i="3"/>
  <c r="X4" i="3"/>
  <c r="W13" i="3"/>
  <c r="V13" i="3"/>
  <c r="U13" i="3"/>
  <c r="T13" i="3"/>
  <c r="S13" i="3"/>
  <c r="R13" i="3"/>
  <c r="AK162" i="3"/>
  <c r="AK161" i="3"/>
  <c r="AK160" i="3"/>
  <c r="AK159" i="3"/>
  <c r="AK158" i="3"/>
  <c r="AK157" i="3"/>
  <c r="AK156" i="3"/>
  <c r="AK155" i="3"/>
  <c r="AK154" i="3"/>
  <c r="AK153" i="3"/>
  <c r="AK152" i="3"/>
  <c r="AK151" i="3"/>
  <c r="AK150" i="3"/>
  <c r="AK149" i="3"/>
  <c r="AK148" i="3"/>
  <c r="AK147" i="3"/>
  <c r="AK146" i="3"/>
  <c r="AK145" i="3"/>
  <c r="AK144" i="3"/>
  <c r="AK143" i="3"/>
  <c r="AJ141" i="3"/>
  <c r="AI141" i="3"/>
  <c r="AH141" i="3"/>
  <c r="AG141" i="3"/>
  <c r="AF141" i="3"/>
  <c r="AE141" i="3"/>
  <c r="AE164" i="3" s="1"/>
  <c r="AD141" i="3"/>
  <c r="AD164" i="3" s="1"/>
  <c r="AC141" i="3"/>
  <c r="AB141" i="3"/>
  <c r="AK140" i="3"/>
  <c r="AK139" i="3"/>
  <c r="AK138" i="3"/>
  <c r="AK137" i="3"/>
  <c r="AK136" i="3"/>
  <c r="AK135" i="3"/>
  <c r="AK134" i="3"/>
  <c r="AK133" i="3"/>
  <c r="AK132" i="3"/>
  <c r="AK131" i="3"/>
  <c r="AK130" i="3"/>
  <c r="AK129" i="3"/>
  <c r="AK128" i="3"/>
  <c r="AK127" i="3"/>
  <c r="AK126" i="3"/>
  <c r="AK125" i="3"/>
  <c r="AK124" i="3"/>
  <c r="AK123" i="3"/>
  <c r="AK122" i="3"/>
  <c r="AK121" i="3"/>
  <c r="AK120" i="3"/>
  <c r="AK119" i="3"/>
  <c r="AJ118" i="3"/>
  <c r="AI118" i="3"/>
  <c r="AH118" i="3"/>
  <c r="AG118" i="3"/>
  <c r="AF118" i="3"/>
  <c r="AE118" i="3"/>
  <c r="AD118" i="3"/>
  <c r="AC118" i="3"/>
  <c r="AB118" i="3"/>
  <c r="AK117" i="3"/>
  <c r="AK116" i="3"/>
  <c r="AK115" i="3"/>
  <c r="AK114" i="3"/>
  <c r="AK113" i="3"/>
  <c r="AK112" i="3"/>
  <c r="AK111" i="3"/>
  <c r="AK110" i="3"/>
  <c r="AK109" i="3"/>
  <c r="AK108" i="3"/>
  <c r="AK107" i="3"/>
  <c r="AK106" i="3"/>
  <c r="AK105" i="3"/>
  <c r="AK104" i="3"/>
  <c r="AK103" i="3"/>
  <c r="AK102" i="3"/>
  <c r="AK101" i="3"/>
  <c r="AK100" i="3"/>
  <c r="AK99" i="3"/>
  <c r="AK98" i="3"/>
  <c r="AK97" i="3"/>
  <c r="AK96" i="3"/>
  <c r="AK94" i="3"/>
  <c r="AK93" i="3"/>
  <c r="AK92" i="3"/>
  <c r="AK91" i="3"/>
  <c r="AK90" i="3"/>
  <c r="AK89" i="3"/>
  <c r="AK88" i="3"/>
  <c r="AK87" i="3"/>
  <c r="AK86" i="3"/>
  <c r="AK85" i="3"/>
  <c r="AK84" i="3"/>
  <c r="AK83" i="3"/>
  <c r="AK82" i="3"/>
  <c r="AK81" i="3"/>
  <c r="AK80" i="3"/>
  <c r="AK79" i="3"/>
  <c r="AK78" i="3"/>
  <c r="AK77" i="3"/>
  <c r="AK76" i="3"/>
  <c r="AK75" i="3"/>
  <c r="AK74" i="3"/>
  <c r="AK73" i="3"/>
  <c r="AJ72" i="3"/>
  <c r="AI72" i="3"/>
  <c r="AH72" i="3"/>
  <c r="AG72" i="3"/>
  <c r="AF72" i="3"/>
  <c r="AD72" i="3"/>
  <c r="AC72" i="3"/>
  <c r="AK71" i="3"/>
  <c r="AK70" i="3"/>
  <c r="AK69" i="3"/>
  <c r="AK68" i="3"/>
  <c r="AK67" i="3"/>
  <c r="AK66" i="3"/>
  <c r="AK65" i="3"/>
  <c r="AK64" i="3"/>
  <c r="AK63" i="3"/>
  <c r="AK62" i="3"/>
  <c r="AK61" i="3"/>
  <c r="AK60" i="3"/>
  <c r="AK59" i="3"/>
  <c r="AK58" i="3"/>
  <c r="AK57" i="3"/>
  <c r="AK56" i="3"/>
  <c r="AK55" i="3"/>
  <c r="AK54" i="3"/>
  <c r="AK53" i="3"/>
  <c r="AK52" i="3"/>
  <c r="AK51" i="3"/>
  <c r="AK50" i="3"/>
  <c r="AK48" i="3"/>
  <c r="AK47" i="3"/>
  <c r="AK46" i="3"/>
  <c r="AK45" i="3"/>
  <c r="AK44" i="3"/>
  <c r="AK43" i="3"/>
  <c r="AK42" i="3"/>
  <c r="AK41" i="3"/>
  <c r="AK40" i="3"/>
  <c r="AK39" i="3"/>
  <c r="AK38" i="3"/>
  <c r="AK37" i="3"/>
  <c r="AK36" i="3"/>
  <c r="AK35" i="3"/>
  <c r="AK34" i="3"/>
  <c r="AK33" i="3"/>
  <c r="AK32" i="3"/>
  <c r="AK31" i="3"/>
  <c r="AK30" i="3"/>
  <c r="AK29" i="3"/>
  <c r="AK28" i="3"/>
  <c r="AK27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AK8" i="3"/>
  <c r="AK7" i="3"/>
  <c r="AK6" i="3"/>
  <c r="AK5" i="3"/>
  <c r="AK4" i="3"/>
  <c r="AJ26" i="3"/>
  <c r="AI26" i="3"/>
  <c r="AH26" i="3"/>
  <c r="AG26" i="3"/>
  <c r="AF26" i="3"/>
  <c r="AE26" i="3"/>
  <c r="AD26" i="3"/>
  <c r="AC26" i="3"/>
  <c r="X13" i="3" l="1"/>
  <c r="AH164" i="3"/>
  <c r="AI164" i="3"/>
  <c r="AC164" i="3"/>
  <c r="AK164" i="3" s="1"/>
  <c r="AG164" i="3"/>
  <c r="AK141" i="3"/>
  <c r="AJ164" i="3"/>
  <c r="E27" i="3"/>
  <c r="AK26" i="3"/>
  <c r="AK72" i="3"/>
  <c r="AK95" i="3"/>
  <c r="AK118" i="3"/>
  <c r="O26" i="3"/>
  <c r="F162" i="2"/>
  <c r="H24" i="1"/>
  <c r="E12" i="1"/>
  <c r="AK163" i="3" l="1"/>
  <c r="AK49" i="3" l="1"/>
</calcChain>
</file>

<file path=xl/sharedStrings.xml><?xml version="1.0" encoding="utf-8"?>
<sst xmlns="http://schemas.openxmlformats.org/spreadsheetml/2006/main" count="486" uniqueCount="221">
  <si>
    <t>Regional Information of the Planning List</t>
  </si>
  <si>
    <t>LTPL</t>
  </si>
  <si>
    <t>STPL</t>
  </si>
  <si>
    <t>Total</t>
  </si>
  <si>
    <t>Region 1</t>
  </si>
  <si>
    <t>Region 2</t>
  </si>
  <si>
    <t>Region 3</t>
  </si>
  <si>
    <t>Region 4</t>
  </si>
  <si>
    <t>Region 5</t>
  </si>
  <si>
    <t>Region 6</t>
  </si>
  <si>
    <t>STPL Immediate</t>
  </si>
  <si>
    <t>STPL Level 1</t>
  </si>
  <si>
    <t>STPL Level 2</t>
  </si>
  <si>
    <t>STPL Level 3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</si>
  <si>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</si>
  <si>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</si>
  <si>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</si>
  <si>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</si>
  <si>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</si>
  <si>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</si>
  <si>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</si>
  <si>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</si>
  <si>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</si>
  <si>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</si>
  <si>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</si>
  <si>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</si>
  <si>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</si>
  <si>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</si>
  <si>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</si>
  <si>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</si>
  <si>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</si>
  <si>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</si>
  <si>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</si>
  <si>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</si>
  <si>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</si>
  <si>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</si>
  <si>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</si>
  <si>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</si>
  <si>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</si>
  <si>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</si>
  <si>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</si>
  <si>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</si>
  <si>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</si>
  <si>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</si>
  <si>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</si>
  <si>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</si>
  <si>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</si>
  <si>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</si>
  <si>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</si>
  <si>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</si>
  <si>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</si>
  <si>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</si>
  <si>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</si>
  <si>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</si>
  <si>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</si>
  <si>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</si>
  <si>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</si>
  <si>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</si>
  <si>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</si>
  <si>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</si>
  <si>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</si>
  <si>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</si>
  <si>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</si>
  <si>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</si>
  <si>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</si>
  <si>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</si>
  <si>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</si>
  <si>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</si>
  <si>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</si>
  <si>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</si>
  <si>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</si>
  <si>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</si>
  <si>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</si>
  <si>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</si>
  <si>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</si>
  <si>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</si>
  <si>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</si>
  <si>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</si>
  <si>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</si>
  <si>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</si>
  <si>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</si>
  <si>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</si>
  <si>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</si>
  <si>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</si>
  <si>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</si>
  <si>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</si>
  <si>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</si>
  <si>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</si>
  <si>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</si>
  <si>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</si>
  <si>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</si>
  <si>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</si>
  <si>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</si>
  <si>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</si>
  <si>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</si>
  <si>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</si>
  <si>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</si>
  <si>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</si>
  <si>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</si>
  <si>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</si>
  <si>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</si>
  <si>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</si>
  <si>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</si>
  <si>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</si>
  <si>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</si>
  <si>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</si>
  <si>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</si>
  <si>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Macon</t>
  </si>
  <si>
    <t>Madison</t>
  </si>
  <si>
    <t>Marion</t>
  </si>
  <si>
    <t>McDuffie</t>
  </si>
  <si>
    <t>Mcintosh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</si>
  <si>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</si>
  <si>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</si>
  <si>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</si>
  <si>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</si>
  <si>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</si>
  <si>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</si>
  <si>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</si>
  <si>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</si>
  <si>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</si>
  <si>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</si>
  <si>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</si>
  <si>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</si>
  <si>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</si>
  <si>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</si>
  <si>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</si>
  <si>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</si>
  <si>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</si>
  <si>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</si>
  <si>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</si>
  <si>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</si>
  <si>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</si>
  <si>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</si>
  <si>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</si>
  <si>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</si>
  <si>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</si>
  <si>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</si>
  <si>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</si>
  <si>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</si>
  <si>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</si>
  <si>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</si>
  <si>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</si>
  <si>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</si>
  <si>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</si>
  <si>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</si>
  <si>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</si>
  <si>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</si>
  <si>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</si>
  <si>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</si>
  <si>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</si>
  <si>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</si>
  <si>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</si>
  <si>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</si>
  <si>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</si>
  <si>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</si>
  <si>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</si>
  <si>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</si>
  <si>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</si>
  <si>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</si>
  <si>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</si>
  <si>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</si>
  <si>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</si>
  <si>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</si>
  <si>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</si>
  <si>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</si>
  <si>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</si>
  <si>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</si>
  <si>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</si>
  <si>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</si>
  <si>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</si>
  <si>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</si>
  <si>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</si>
  <si>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 xml:space="preserve">Service Needs by Service Type by Region </t>
  </si>
  <si>
    <t>Services Need</t>
  </si>
  <si>
    <t>LTPL ServiceNeed</t>
  </si>
  <si>
    <t>LTPL Total</t>
  </si>
  <si>
    <t>Service Type</t>
  </si>
  <si>
    <t>ServiceNeed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</si>
  <si>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</si>
  <si>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</si>
  <si>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</si>
  <si>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</si>
  <si>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</si>
  <si>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</si>
  <si>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</si>
  <si>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</si>
  <si>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</si>
  <si>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Adult Occupational Therapy Services</t>
  </si>
  <si>
    <t>Adult Physical Therapy Services</t>
  </si>
  <si>
    <t>Adult Speech and Language Therapy Services</t>
  </si>
  <si>
    <t>Behavioral Support Services</t>
  </si>
  <si>
    <t>Community Access Group Services</t>
  </si>
  <si>
    <t>Community Access Individual Services</t>
  </si>
  <si>
    <t>Community Living Support Services</t>
  </si>
  <si>
    <t>Community Residential Alternative</t>
  </si>
  <si>
    <t>Environmental Accessibility Adaptation</t>
  </si>
  <si>
    <t>Financial Support Services</t>
  </si>
  <si>
    <t>Georgia Crises Response System (GCRS)</t>
  </si>
  <si>
    <t>Hospital Residential Services</t>
  </si>
  <si>
    <t>Individual Directed Goods and Services</t>
  </si>
  <si>
    <t>Natural Support Training Services</t>
  </si>
  <si>
    <t>Prevocational Services</t>
  </si>
  <si>
    <t>Respite Services</t>
  </si>
  <si>
    <t>Specialized Medical Equipment</t>
  </si>
  <si>
    <t>Specialized Medical Supplies</t>
  </si>
  <si>
    <t>Supported Employment Group Services</t>
  </si>
  <si>
    <t>Supported Employment Individual Services</t>
  </si>
  <si>
    <t>Transition Services</t>
  </si>
  <si>
    <t>Transportation</t>
  </si>
  <si>
    <t>Vehicle Adaptations</t>
  </si>
  <si>
    <t>STPL ServiceNeed</t>
  </si>
  <si>
    <t>STPL Total</t>
  </si>
  <si>
    <t>excluding 'blanks' and 'in process'</t>
  </si>
  <si>
    <t>Service Needs in Planning List as of January 1, 2015</t>
  </si>
  <si>
    <t>Service Needs in Planning List by Region &amp; by PL Types  as of January 1, 2015</t>
  </si>
  <si>
    <t>Service Needs in the Planning List by Region &amp; PL Types as of January 1, 2015</t>
  </si>
  <si>
    <t>Source data: CIS as of January 1, 2015</t>
  </si>
  <si>
    <t>County Information of the Planning List as of January 1, 2015</t>
  </si>
  <si>
    <t>STPL &amp; LTPL by Regions_as of January 1, 2015</t>
  </si>
  <si>
    <t>Numbers of STPLs &amp; LTPL by Regions_as of January 1,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</si>
</sst>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5" borderId="1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/>
    <xf numFmtId="0" fontId="0" fillId="6" borderId="1" xfId="0" applyFill="1" applyBorder="1" applyAlignment="1">
      <alignment horizontal="center"/>
    </xf>
    <xf numFmtId="0" fontId="0" fillId="5" borderId="0" xfId="0" applyFill="1" applyBorder="1"/>
    <xf numFmtId="0" fontId="0" fillId="0" borderId="3" xfId="0" applyBorder="1"/>
    <xf numFmtId="0" fontId="0" fillId="0" borderId="0" xfId="0"/>
    <xf numFmtId="0" fontId="0" fillId="0" borderId="1" xfId="0" applyBorder="1" applyAlignment="1">
      <alignment horizontal="center"/>
    </xf>
    <xf numFmtId="0" fontId="2" fillId="5" borderId="0" xfId="0" applyFont="1" applyFill="1"/>
    <xf numFmtId="0" fontId="0" fillId="0" borderId="1" xfId="0" applyBorder="1"/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4" xfId="0" applyFill="1" applyBorder="1"/>
    <xf numFmtId="0" fontId="0" fillId="0" borderId="1" xfId="0" applyBorder="1" applyAlignment="1">
      <alignment horizontal="left"/>
    </xf>
    <xf numFmtId="0" fontId="0" fillId="4" borderId="0" xfId="0" applyFill="1" applyAlignment="1">
      <alignment horizontal="center"/>
    </xf>
    <xf numFmtId="0" fontId="0" fillId="4" borderId="6" xfId="0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NumberFormat="1"/>
    <xf numFmtId="0" fontId="0" fillId="0" borderId="2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13" borderId="1" xfId="0" applyFill="1" applyBorder="1"/>
    <xf numFmtId="0" fontId="0" fillId="13" borderId="1" xfId="0" applyFill="1" applyBorder="1" applyAlignment="1">
      <alignment horizontal="center"/>
    </xf>
    <xf numFmtId="0" fontId="3" fillId="9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3" fillId="7" borderId="0" xfId="0" applyFont="1" applyFill="1" applyAlignment="1">
      <alignment horizontal="center"/>
    </xf>
    <xf numFmtId="0" fontId="3" fillId="9" borderId="0" xfId="0" applyFont="1" applyFill="1" applyAlignment="1">
      <alignment horizontal="center"/>
    </xf>
    <xf numFmtId="0" fontId="1" fillId="1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0" fillId="0" borderId="0" xfId="0"/>
    <xf numFmtId="0" fontId="0" fillId="0" borderId="6" xfId="0" applyFill="1" applyBorder="1" applyAlignment="1">
      <alignment horizontal="center"/>
    </xf>
    <xf numFmtId="0" fontId="0" fillId="0" borderId="0" xfId="0"/>
    <xf numFmtId="0" fontId="0" fillId="4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3"/>
  <sheetViews>
    <sheetView tabSelected="1" workbookViewId="0">
      <selection activeCell="H7" sqref="H7"/>
    </sheetView>
  </sheetViews>
  <sheetFormatPr defaultRowHeight="15" x14ac:dyDescent="0.25"/>
  <cols>
    <col min="5" max="5" width="14.42578125" customWidth="1"/>
  </cols>
  <sheetData>
    <row r="2" spans="2:8" ht="15.75" x14ac:dyDescent="0.25">
      <c r="B2" s="42" t="s">
        <v>0</v>
      </c>
      <c r="C2" s="42"/>
      <c r="D2" s="42"/>
      <c r="E2" s="42"/>
      <c r="F2" s="1"/>
      <c r="G2" s="1"/>
      <c r="H2" s="1"/>
    </row>
    <row r="3" spans="2:8" x14ac:dyDescent="0.25">
      <c r="B3" s="10"/>
      <c r="C3" s="10"/>
      <c r="D3" s="10"/>
      <c r="E3" s="10"/>
      <c r="F3" s="1"/>
    </row>
    <row r="4" spans="2:8" x14ac:dyDescent="0.25">
      <c r="B4" s="41" t="s">
        <v>219</v>
      </c>
      <c r="C4" s="41"/>
      <c r="D4" s="41"/>
      <c r="E4" s="41"/>
      <c r="F4" s="1"/>
    </row>
    <row r="5" spans="2:8" x14ac:dyDescent="0.25">
      <c r="B5" s="5"/>
      <c r="C5" s="2" t="s">
        <v>1</v>
      </c>
      <c r="D5" s="2" t="s">
        <v>2</v>
      </c>
      <c r="E5" s="2" t="s">
        <v>3</v>
      </c>
      <c r="F5" s="1"/>
    </row>
    <row r="6" spans="2:8" x14ac:dyDescent="0.25">
      <c r="B6" s="8" t="s">
        <v>4</v>
      </c>
      <c r="C6" s="3">
        <v>1201</v>
      </c>
      <c r="D6" s="3">
        <v>275</v>
      </c>
      <c r="E6" s="3">
        <f>SUM(C6:D6)</f>
        <v>1476</v>
      </c>
      <c r="F6" s="1"/>
    </row>
    <row r="7" spans="2:8" x14ac:dyDescent="0.25">
      <c r="B7" s="8" t="s">
        <v>5</v>
      </c>
      <c r="C7" s="3">
        <v>565</v>
      </c>
      <c r="D7" s="3">
        <v>468</v>
      </c>
      <c r="E7" s="20">
        <f t="shared" ref="E7:E11" si="0">SUM(C7:D7)</f>
        <v>1033</v>
      </c>
      <c r="F7" s="1"/>
    </row>
    <row r="8" spans="2:8" x14ac:dyDescent="0.25">
      <c r="B8" s="8" t="s">
        <v>6</v>
      </c>
      <c r="C8" s="3">
        <v>1584</v>
      </c>
      <c r="D8" s="3">
        <v>987</v>
      </c>
      <c r="E8" s="20">
        <f t="shared" si="0"/>
        <v>2571</v>
      </c>
      <c r="F8" s="1"/>
    </row>
    <row r="9" spans="2:8" x14ac:dyDescent="0.25">
      <c r="B9" s="8" t="s">
        <v>7</v>
      </c>
      <c r="C9" s="3">
        <v>401</v>
      </c>
      <c r="D9" s="3">
        <v>319</v>
      </c>
      <c r="E9" s="20">
        <f t="shared" si="0"/>
        <v>720</v>
      </c>
      <c r="F9" s="1"/>
    </row>
    <row r="10" spans="2:8" x14ac:dyDescent="0.25">
      <c r="B10" s="8" t="s">
        <v>8</v>
      </c>
      <c r="C10" s="3">
        <v>521</v>
      </c>
      <c r="D10" s="3">
        <v>273</v>
      </c>
      <c r="E10" s="20">
        <f t="shared" si="0"/>
        <v>794</v>
      </c>
      <c r="F10" s="1"/>
    </row>
    <row r="11" spans="2:8" x14ac:dyDescent="0.25">
      <c r="B11" s="8" t="s">
        <v>9</v>
      </c>
      <c r="C11" s="3">
        <v>726</v>
      </c>
      <c r="D11" s="3">
        <v>212</v>
      </c>
      <c r="E11" s="20">
        <f t="shared" si="0"/>
        <v>938</v>
      </c>
      <c r="F11" s="1"/>
    </row>
    <row r="12" spans="2:8" x14ac:dyDescent="0.25">
      <c r="B12" s="6" t="s">
        <v>3</v>
      </c>
      <c r="C12" s="7">
        <f>SUM(C6:C11)</f>
        <v>4998</v>
      </c>
      <c r="D12" s="14">
        <f>SUM(D6:D11)</f>
        <v>2534</v>
      </c>
      <c r="E12" s="14">
        <f>SUM(E6:E11)</f>
        <v>7532</v>
      </c>
      <c r="F12" s="1"/>
    </row>
    <row r="13" spans="2:8" x14ac:dyDescent="0.25">
      <c r="B13" s="1"/>
      <c r="C13" s="1"/>
      <c r="D13" s="1"/>
      <c r="E13" s="11"/>
      <c r="F13" s="1"/>
    </row>
    <row r="14" spans="2:8" x14ac:dyDescent="0.25">
      <c r="B14" s="1"/>
      <c r="C14" s="1"/>
      <c r="D14" s="1"/>
      <c r="E14" s="1"/>
      <c r="F14" s="1"/>
    </row>
    <row r="15" spans="2:8" x14ac:dyDescent="0.25">
      <c r="B15" s="1"/>
      <c r="C15" s="1"/>
      <c r="D15" s="1"/>
      <c r="E15" s="1"/>
      <c r="F15" s="1"/>
      <c r="G15" s="1"/>
      <c r="H15" s="1"/>
    </row>
    <row r="16" spans="2:8" x14ac:dyDescent="0.25">
      <c r="B16" s="41" t="s">
        <v>220</v>
      </c>
      <c r="C16" s="41"/>
      <c r="D16" s="41"/>
      <c r="E16" s="41"/>
      <c r="F16" s="41"/>
      <c r="G16" s="41"/>
      <c r="H16" s="41"/>
    </row>
    <row r="17" spans="2:12" x14ac:dyDescent="0.25">
      <c r="B17" s="5"/>
      <c r="C17" s="2" t="s">
        <v>1</v>
      </c>
      <c r="D17" s="2" t="s">
        <v>10</v>
      </c>
      <c r="E17" s="2" t="s">
        <v>11</v>
      </c>
      <c r="F17" s="2" t="s">
        <v>12</v>
      </c>
      <c r="G17" s="2" t="s">
        <v>13</v>
      </c>
      <c r="H17" s="2" t="s">
        <v>3</v>
      </c>
    </row>
    <row r="18" spans="2:12" x14ac:dyDescent="0.25">
      <c r="B18" s="8" t="s">
        <v>4</v>
      </c>
      <c r="C18" s="3">
        <v>1201</v>
      </c>
      <c r="D18" s="3">
        <v>28</v>
      </c>
      <c r="E18" s="3">
        <v>2</v>
      </c>
      <c r="F18" s="3">
        <v>8</v>
      </c>
      <c r="G18" s="3">
        <v>237</v>
      </c>
      <c r="H18" s="3">
        <f>SUM(C18:G18)</f>
        <v>1476</v>
      </c>
    </row>
    <row r="19" spans="2:12" x14ac:dyDescent="0.25">
      <c r="B19" s="8" t="s">
        <v>5</v>
      </c>
      <c r="C19" s="3">
        <v>565</v>
      </c>
      <c r="D19" s="3">
        <v>16</v>
      </c>
      <c r="E19" s="3">
        <v>65</v>
      </c>
      <c r="F19" s="3">
        <v>130</v>
      </c>
      <c r="G19" s="3">
        <v>257</v>
      </c>
      <c r="H19" s="20">
        <f t="shared" ref="H19:H23" si="1">SUM(C19:G19)</f>
        <v>1033</v>
      </c>
    </row>
    <row r="20" spans="2:12" x14ac:dyDescent="0.25">
      <c r="B20" s="8" t="s">
        <v>6</v>
      </c>
      <c r="C20" s="3">
        <v>1584</v>
      </c>
      <c r="D20" s="3">
        <v>9</v>
      </c>
      <c r="E20" s="3">
        <v>18</v>
      </c>
      <c r="F20" s="3">
        <v>82</v>
      </c>
      <c r="G20" s="3">
        <v>878</v>
      </c>
      <c r="H20" s="20">
        <f t="shared" si="1"/>
        <v>2571</v>
      </c>
    </row>
    <row r="21" spans="2:12" x14ac:dyDescent="0.25">
      <c r="B21" s="8" t="s">
        <v>7</v>
      </c>
      <c r="C21" s="3">
        <v>401</v>
      </c>
      <c r="D21" s="3">
        <v>2</v>
      </c>
      <c r="E21" s="3">
        <v>36</v>
      </c>
      <c r="F21" s="3">
        <v>82</v>
      </c>
      <c r="G21" s="3">
        <v>199</v>
      </c>
      <c r="H21" s="20">
        <f t="shared" si="1"/>
        <v>720</v>
      </c>
    </row>
    <row r="22" spans="2:12" x14ac:dyDescent="0.25">
      <c r="B22" s="8" t="s">
        <v>8</v>
      </c>
      <c r="C22" s="3">
        <v>521</v>
      </c>
      <c r="D22" s="3">
        <v>11</v>
      </c>
      <c r="E22" s="3">
        <v>60</v>
      </c>
      <c r="F22" s="3">
        <v>64</v>
      </c>
      <c r="G22" s="3">
        <v>138</v>
      </c>
      <c r="H22" s="20">
        <f t="shared" si="1"/>
        <v>794</v>
      </c>
    </row>
    <row r="23" spans="2:12" x14ac:dyDescent="0.25">
      <c r="B23" s="8" t="s">
        <v>9</v>
      </c>
      <c r="C23" s="9">
        <v>726</v>
      </c>
      <c r="D23" s="9">
        <v>11</v>
      </c>
      <c r="E23" s="9">
        <v>9</v>
      </c>
      <c r="F23" s="9">
        <v>21</v>
      </c>
      <c r="G23" s="9">
        <v>171</v>
      </c>
      <c r="H23" s="20">
        <f t="shared" si="1"/>
        <v>938</v>
      </c>
    </row>
    <row r="24" spans="2:12" x14ac:dyDescent="0.25">
      <c r="B24" s="6" t="s">
        <v>3</v>
      </c>
      <c r="C24" s="7">
        <f>SUM(C18:C23)</f>
        <v>4998</v>
      </c>
      <c r="D24" s="14">
        <f t="shared" ref="D24:G24" si="2">SUM(D18:D23)</f>
        <v>77</v>
      </c>
      <c r="E24" s="14">
        <f t="shared" si="2"/>
        <v>190</v>
      </c>
      <c r="F24" s="14">
        <f t="shared" si="2"/>
        <v>387</v>
      </c>
      <c r="G24" s="14">
        <f t="shared" si="2"/>
        <v>1880</v>
      </c>
      <c r="H24" s="7">
        <f>SUM(H18:H23)</f>
        <v>7532</v>
      </c>
    </row>
    <row r="25" spans="2:12" x14ac:dyDescent="0.25">
      <c r="B25" s="1"/>
      <c r="C25" s="1"/>
      <c r="D25" s="1"/>
      <c r="E25" s="1"/>
      <c r="F25" s="1"/>
      <c r="G25" s="1"/>
      <c r="H25" s="1"/>
    </row>
    <row r="26" spans="2:12" x14ac:dyDescent="0.25">
      <c r="B26" s="4" t="s">
        <v>217</v>
      </c>
      <c r="C26" s="1"/>
      <c r="D26" s="1"/>
      <c r="E26" s="1"/>
      <c r="F26" s="1"/>
      <c r="G26" s="1"/>
      <c r="H26" s="1"/>
    </row>
    <row r="28" spans="2:12" x14ac:dyDescent="0.25">
      <c r="I28" s="32"/>
      <c r="J28" s="32"/>
      <c r="K28" s="32"/>
      <c r="L28" s="32"/>
    </row>
    <row r="29" spans="2:12" x14ac:dyDescent="0.25">
      <c r="I29" s="32"/>
      <c r="J29" s="32"/>
      <c r="K29" s="32"/>
      <c r="L29" s="32"/>
    </row>
    <row r="30" spans="2:12" x14ac:dyDescent="0.25">
      <c r="I30" s="32"/>
      <c r="J30" s="32"/>
      <c r="K30" s="32"/>
      <c r="L30" s="32"/>
    </row>
    <row r="31" spans="2:12" x14ac:dyDescent="0.25">
      <c r="I31" s="32"/>
      <c r="J31" s="32"/>
      <c r="K31" s="32"/>
      <c r="L31" s="32"/>
    </row>
    <row r="32" spans="2:12" x14ac:dyDescent="0.25">
      <c r="I32" s="32"/>
      <c r="J32" s="32"/>
      <c r="K32" s="32"/>
      <c r="L32" s="32"/>
    </row>
    <row r="33" spans="9:12" x14ac:dyDescent="0.25">
      <c r="I33" s="32"/>
      <c r="J33" s="32"/>
      <c r="K33" s="32"/>
      <c r="L33" s="32"/>
    </row>
  </sheetData>
  <mergeCells count="3">
    <mergeCell ref="B16:H16"/>
    <mergeCell ref="B2:E2"/>
    <mergeCell ref="B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63"/>
  <sheetViews>
    <sheetView workbookViewId="0">
      <selection activeCell="F15" sqref="F15"/>
    </sheetView>
  </sheetViews>
  <sheetFormatPr defaultRowHeight="15" x14ac:dyDescent="0.25"/>
  <cols>
    <col min="6" max="6" width="29" customWidth="1"/>
    <col min="9" max="11" width="11" customWidth="1"/>
  </cols>
  <sheetData>
    <row r="1" spans="2:6" ht="15.75" x14ac:dyDescent="0.25">
      <c r="B1" s="43" t="s">
        <v>218</v>
      </c>
      <c r="C1" s="43"/>
      <c r="D1" s="43"/>
      <c r="E1" s="43"/>
      <c r="F1" s="43"/>
    </row>
    <row r="2" spans="2:6" x14ac:dyDescent="0.25">
      <c r="B2" s="12"/>
      <c r="C2" s="18"/>
      <c r="D2" s="14" t="s">
        <v>1</v>
      </c>
      <c r="E2" s="14" t="s">
        <v>2</v>
      </c>
      <c r="F2" s="14" t="s">
        <v>3</v>
      </c>
    </row>
    <row r="3" spans="2:6" x14ac:dyDescent="0.25">
      <c r="B3" s="16">
        <v>1</v>
      </c>
      <c r="C3" s="15" t="s">
        <v>14</v>
      </c>
      <c r="D3" s="13">
        <v>9</v>
      </c>
      <c r="E3" s="13">
        <v>7</v>
      </c>
      <c r="F3" s="20">
        <f t="shared" ref="F3:F66" si="0">SUM(D3:E3)</f>
        <v>16</v>
      </c>
    </row>
    <row r="4" spans="2:6" x14ac:dyDescent="0.25">
      <c r="B4" s="16">
        <v>2</v>
      </c>
      <c r="C4" s="15" t="s">
        <v>15</v>
      </c>
      <c r="D4" s="20">
        <v>2</v>
      </c>
      <c r="E4" s="20">
        <v>2</v>
      </c>
      <c r="F4" s="20">
        <f t="shared" si="0"/>
        <v>4</v>
      </c>
    </row>
    <row r="5" spans="2:6" x14ac:dyDescent="0.25">
      <c r="B5" s="16">
        <v>3</v>
      </c>
      <c r="C5" s="15" t="s">
        <v>16</v>
      </c>
      <c r="D5" s="20">
        <v>3</v>
      </c>
      <c r="E5" s="20">
        <v>4</v>
      </c>
      <c r="F5" s="20">
        <f t="shared" si="0"/>
        <v>7</v>
      </c>
    </row>
    <row r="6" spans="2:6" x14ac:dyDescent="0.25">
      <c r="B6" s="16">
        <v>4</v>
      </c>
      <c r="C6" s="15" t="s">
        <v>17</v>
      </c>
      <c r="D6" s="20">
        <v>1</v>
      </c>
      <c r="E6" s="20">
        <v>2</v>
      </c>
      <c r="F6" s="20">
        <f t="shared" si="0"/>
        <v>3</v>
      </c>
    </row>
    <row r="7" spans="2:6" x14ac:dyDescent="0.25">
      <c r="B7" s="16">
        <v>5</v>
      </c>
      <c r="C7" s="15" t="s">
        <v>18</v>
      </c>
      <c r="D7" s="20">
        <v>14</v>
      </c>
      <c r="E7" s="20">
        <v>15</v>
      </c>
      <c r="F7" s="20">
        <f t="shared" si="0"/>
        <v>29</v>
      </c>
    </row>
    <row r="8" spans="2:6" x14ac:dyDescent="0.25">
      <c r="B8" s="16">
        <v>6</v>
      </c>
      <c r="C8" s="15" t="s">
        <v>19</v>
      </c>
      <c r="D8" s="20">
        <v>8</v>
      </c>
      <c r="E8" s="20">
        <v>1</v>
      </c>
      <c r="F8" s="20">
        <f t="shared" si="0"/>
        <v>9</v>
      </c>
    </row>
    <row r="9" spans="2:6" x14ac:dyDescent="0.25">
      <c r="B9" s="16">
        <v>7</v>
      </c>
      <c r="C9" s="15" t="s">
        <v>20</v>
      </c>
      <c r="D9" s="20">
        <v>20</v>
      </c>
      <c r="E9" s="20">
        <v>15</v>
      </c>
      <c r="F9" s="20">
        <f t="shared" si="0"/>
        <v>35</v>
      </c>
    </row>
    <row r="10" spans="2:6" x14ac:dyDescent="0.25">
      <c r="B10" s="16">
        <v>8</v>
      </c>
      <c r="C10" s="15" t="s">
        <v>21</v>
      </c>
      <c r="D10" s="20">
        <v>48</v>
      </c>
      <c r="E10" s="20">
        <v>10</v>
      </c>
      <c r="F10" s="20">
        <f t="shared" si="0"/>
        <v>58</v>
      </c>
    </row>
    <row r="11" spans="2:6" x14ac:dyDescent="0.25">
      <c r="B11" s="16">
        <v>9</v>
      </c>
      <c r="C11" s="15" t="s">
        <v>22</v>
      </c>
      <c r="D11" s="20">
        <v>14</v>
      </c>
      <c r="E11" s="20">
        <v>23</v>
      </c>
      <c r="F11" s="20">
        <f t="shared" si="0"/>
        <v>37</v>
      </c>
    </row>
    <row r="12" spans="2:6" x14ac:dyDescent="0.25">
      <c r="B12" s="16">
        <v>10</v>
      </c>
      <c r="C12" s="15" t="s">
        <v>23</v>
      </c>
      <c r="D12" s="20">
        <v>11</v>
      </c>
      <c r="E12" s="20">
        <v>6</v>
      </c>
      <c r="F12" s="20">
        <f t="shared" si="0"/>
        <v>17</v>
      </c>
    </row>
    <row r="13" spans="2:6" x14ac:dyDescent="0.25">
      <c r="B13" s="16">
        <v>11</v>
      </c>
      <c r="C13" s="15" t="s">
        <v>24</v>
      </c>
      <c r="D13" s="20">
        <v>56</v>
      </c>
      <c r="E13" s="20">
        <v>109</v>
      </c>
      <c r="F13" s="20">
        <f t="shared" si="0"/>
        <v>165</v>
      </c>
    </row>
    <row r="14" spans="2:6" x14ac:dyDescent="0.25">
      <c r="B14" s="16">
        <v>12</v>
      </c>
      <c r="C14" s="15" t="s">
        <v>25</v>
      </c>
      <c r="D14" s="20">
        <v>3</v>
      </c>
      <c r="E14" s="20">
        <v>3</v>
      </c>
      <c r="F14" s="20">
        <f t="shared" si="0"/>
        <v>6</v>
      </c>
    </row>
    <row r="15" spans="2:6" x14ac:dyDescent="0.25">
      <c r="B15" s="16">
        <v>13</v>
      </c>
      <c r="C15" s="15" t="s">
        <v>26</v>
      </c>
      <c r="D15" s="20">
        <v>11</v>
      </c>
      <c r="E15" s="20">
        <v>3</v>
      </c>
      <c r="F15" s="20">
        <f t="shared" si="0"/>
        <v>14</v>
      </c>
    </row>
    <row r="16" spans="2:6" x14ac:dyDescent="0.25">
      <c r="B16" s="16">
        <v>14</v>
      </c>
      <c r="C16" s="15" t="s">
        <v>27</v>
      </c>
      <c r="D16" s="20">
        <v>10</v>
      </c>
      <c r="E16" s="20">
        <v>4</v>
      </c>
      <c r="F16" s="20">
        <f t="shared" si="0"/>
        <v>14</v>
      </c>
    </row>
    <row r="17" spans="2:6" x14ac:dyDescent="0.25">
      <c r="B17" s="16">
        <v>15</v>
      </c>
      <c r="C17" s="15" t="s">
        <v>28</v>
      </c>
      <c r="D17" s="20">
        <v>17</v>
      </c>
      <c r="E17" s="20">
        <v>9</v>
      </c>
      <c r="F17" s="20">
        <f t="shared" si="0"/>
        <v>26</v>
      </c>
    </row>
    <row r="18" spans="2:6" x14ac:dyDescent="0.25">
      <c r="B18" s="16">
        <v>16</v>
      </c>
      <c r="C18" s="15" t="s">
        <v>29</v>
      </c>
      <c r="D18" s="20">
        <v>16</v>
      </c>
      <c r="E18" s="20">
        <v>8</v>
      </c>
      <c r="F18" s="20">
        <f t="shared" si="0"/>
        <v>24</v>
      </c>
    </row>
    <row r="19" spans="2:6" x14ac:dyDescent="0.25">
      <c r="B19" s="16">
        <v>17</v>
      </c>
      <c r="C19" s="15" t="s">
        <v>30</v>
      </c>
      <c r="D19" s="20">
        <v>13</v>
      </c>
      <c r="E19" s="20">
        <v>8</v>
      </c>
      <c r="F19" s="20">
        <f t="shared" si="0"/>
        <v>21</v>
      </c>
    </row>
    <row r="20" spans="2:6" x14ac:dyDescent="0.25">
      <c r="B20" s="16">
        <v>18</v>
      </c>
      <c r="C20" s="15" t="s">
        <v>31</v>
      </c>
      <c r="D20" s="20">
        <v>13</v>
      </c>
      <c r="E20" s="20">
        <v>5</v>
      </c>
      <c r="F20" s="20">
        <f t="shared" si="0"/>
        <v>18</v>
      </c>
    </row>
    <row r="21" spans="2:6" x14ac:dyDescent="0.25">
      <c r="B21" s="16">
        <v>19</v>
      </c>
      <c r="C21" s="15" t="s">
        <v>32</v>
      </c>
      <c r="D21" s="20">
        <v>5</v>
      </c>
      <c r="E21" s="20">
        <v>3</v>
      </c>
      <c r="F21" s="20">
        <f t="shared" si="0"/>
        <v>8</v>
      </c>
    </row>
    <row r="22" spans="2:6" x14ac:dyDescent="0.25">
      <c r="B22" s="16">
        <v>20</v>
      </c>
      <c r="C22" s="15" t="s">
        <v>33</v>
      </c>
      <c r="D22" s="20">
        <v>19</v>
      </c>
      <c r="E22" s="20">
        <v>7</v>
      </c>
      <c r="F22" s="20">
        <f t="shared" si="0"/>
        <v>26</v>
      </c>
    </row>
    <row r="23" spans="2:6" x14ac:dyDescent="0.25">
      <c r="B23" s="16">
        <v>21</v>
      </c>
      <c r="C23" s="15" t="s">
        <v>34</v>
      </c>
      <c r="D23" s="20">
        <v>7</v>
      </c>
      <c r="E23" s="20">
        <v>3</v>
      </c>
      <c r="F23" s="20">
        <f t="shared" si="0"/>
        <v>10</v>
      </c>
    </row>
    <row r="24" spans="2:6" x14ac:dyDescent="0.25">
      <c r="B24" s="16">
        <v>22</v>
      </c>
      <c r="C24" s="15" t="s">
        <v>35</v>
      </c>
      <c r="D24" s="20">
        <v>44</v>
      </c>
      <c r="E24" s="20">
        <v>13</v>
      </c>
      <c r="F24" s="20">
        <f t="shared" si="0"/>
        <v>57</v>
      </c>
    </row>
    <row r="25" spans="2:6" x14ac:dyDescent="0.25">
      <c r="B25" s="16">
        <v>23</v>
      </c>
      <c r="C25" s="15" t="s">
        <v>36</v>
      </c>
      <c r="D25" s="20">
        <v>26</v>
      </c>
      <c r="E25" s="20">
        <v>8</v>
      </c>
      <c r="F25" s="20">
        <f t="shared" si="0"/>
        <v>34</v>
      </c>
    </row>
    <row r="26" spans="2:6" x14ac:dyDescent="0.25">
      <c r="B26" s="16">
        <v>24</v>
      </c>
      <c r="C26" s="15" t="s">
        <v>37</v>
      </c>
      <c r="D26" s="20">
        <v>6</v>
      </c>
      <c r="E26" s="20">
        <v>1</v>
      </c>
      <c r="F26" s="20">
        <f t="shared" si="0"/>
        <v>7</v>
      </c>
    </row>
    <row r="27" spans="2:6" x14ac:dyDescent="0.25">
      <c r="B27" s="16">
        <v>25</v>
      </c>
      <c r="C27" s="15" t="s">
        <v>38</v>
      </c>
      <c r="D27" s="20">
        <v>168</v>
      </c>
      <c r="E27" s="20">
        <v>100</v>
      </c>
      <c r="F27" s="20">
        <f t="shared" si="0"/>
        <v>268</v>
      </c>
    </row>
    <row r="28" spans="2:6" x14ac:dyDescent="0.25">
      <c r="B28" s="16">
        <v>26</v>
      </c>
      <c r="C28" s="15" t="s">
        <v>39</v>
      </c>
      <c r="D28" s="20">
        <v>2</v>
      </c>
      <c r="E28" s="20">
        <v>0</v>
      </c>
      <c r="F28" s="20">
        <f t="shared" si="0"/>
        <v>2</v>
      </c>
    </row>
    <row r="29" spans="2:6" x14ac:dyDescent="0.25">
      <c r="B29" s="16">
        <v>27</v>
      </c>
      <c r="C29" s="15" t="s">
        <v>40</v>
      </c>
      <c r="D29" s="20">
        <v>15</v>
      </c>
      <c r="E29" s="20">
        <v>1</v>
      </c>
      <c r="F29" s="20">
        <f t="shared" si="0"/>
        <v>16</v>
      </c>
    </row>
    <row r="30" spans="2:6" x14ac:dyDescent="0.25">
      <c r="B30" s="16">
        <v>28</v>
      </c>
      <c r="C30" s="15" t="s">
        <v>41</v>
      </c>
      <c r="D30" s="20">
        <v>70</v>
      </c>
      <c r="E30" s="20">
        <v>24</v>
      </c>
      <c r="F30" s="20">
        <f t="shared" si="0"/>
        <v>94</v>
      </c>
    </row>
    <row r="31" spans="2:6" x14ac:dyDescent="0.25">
      <c r="B31" s="16">
        <v>29</v>
      </c>
      <c r="C31" s="15" t="s">
        <v>42</v>
      </c>
      <c r="D31" s="20">
        <v>49</v>
      </c>
      <c r="E31" s="20">
        <v>23</v>
      </c>
      <c r="F31" s="20">
        <f t="shared" si="0"/>
        <v>72</v>
      </c>
    </row>
    <row r="32" spans="2:6" x14ac:dyDescent="0.25">
      <c r="B32" s="16">
        <v>30</v>
      </c>
      <c r="C32" s="15" t="s">
        <v>43</v>
      </c>
      <c r="D32" s="20">
        <v>3</v>
      </c>
      <c r="E32" s="20">
        <v>0</v>
      </c>
      <c r="F32" s="20">
        <f t="shared" si="0"/>
        <v>3</v>
      </c>
    </row>
    <row r="33" spans="2:6" x14ac:dyDescent="0.25">
      <c r="B33" s="16">
        <v>31</v>
      </c>
      <c r="C33" s="15" t="s">
        <v>44</v>
      </c>
      <c r="D33" s="20">
        <v>143</v>
      </c>
      <c r="E33" s="20">
        <v>123</v>
      </c>
      <c r="F33" s="20">
        <f t="shared" si="0"/>
        <v>266</v>
      </c>
    </row>
    <row r="34" spans="2:6" x14ac:dyDescent="0.25">
      <c r="B34" s="16">
        <v>32</v>
      </c>
      <c r="C34" s="15" t="s">
        <v>45</v>
      </c>
      <c r="D34" s="20">
        <v>2</v>
      </c>
      <c r="E34" s="20">
        <v>4</v>
      </c>
      <c r="F34" s="20">
        <f t="shared" si="0"/>
        <v>6</v>
      </c>
    </row>
    <row r="35" spans="2:6" x14ac:dyDescent="0.25">
      <c r="B35" s="16">
        <v>33</v>
      </c>
      <c r="C35" s="15" t="s">
        <v>46</v>
      </c>
      <c r="D35" s="20">
        <v>243</v>
      </c>
      <c r="E35" s="20">
        <v>92</v>
      </c>
      <c r="F35" s="20">
        <f t="shared" si="0"/>
        <v>335</v>
      </c>
    </row>
    <row r="36" spans="2:6" x14ac:dyDescent="0.25">
      <c r="B36" s="16">
        <v>34</v>
      </c>
      <c r="C36" s="15" t="s">
        <v>47</v>
      </c>
      <c r="D36" s="20">
        <v>10</v>
      </c>
      <c r="E36" s="20">
        <v>7</v>
      </c>
      <c r="F36" s="20">
        <f t="shared" si="0"/>
        <v>17</v>
      </c>
    </row>
    <row r="37" spans="2:6" x14ac:dyDescent="0.25">
      <c r="B37" s="16">
        <v>35</v>
      </c>
      <c r="C37" s="15" t="s">
        <v>48</v>
      </c>
      <c r="D37" s="20">
        <v>23</v>
      </c>
      <c r="E37" s="20">
        <v>28</v>
      </c>
      <c r="F37" s="20">
        <f t="shared" si="0"/>
        <v>51</v>
      </c>
    </row>
    <row r="38" spans="2:6" x14ac:dyDescent="0.25">
      <c r="B38" s="16">
        <v>36</v>
      </c>
      <c r="C38" s="15" t="s">
        <v>49</v>
      </c>
      <c r="D38" s="20">
        <v>60</v>
      </c>
      <c r="E38" s="20">
        <v>40</v>
      </c>
      <c r="F38" s="20">
        <f t="shared" si="0"/>
        <v>100</v>
      </c>
    </row>
    <row r="39" spans="2:6" x14ac:dyDescent="0.25">
      <c r="B39" s="16">
        <v>37</v>
      </c>
      <c r="C39" s="15" t="s">
        <v>50</v>
      </c>
      <c r="D39" s="20">
        <v>12</v>
      </c>
      <c r="E39" s="20">
        <v>6</v>
      </c>
      <c r="F39" s="20">
        <f t="shared" si="0"/>
        <v>18</v>
      </c>
    </row>
    <row r="40" spans="2:6" x14ac:dyDescent="0.25">
      <c r="B40" s="16">
        <v>38</v>
      </c>
      <c r="C40" s="15" t="s">
        <v>51</v>
      </c>
      <c r="D40" s="20">
        <v>65</v>
      </c>
      <c r="E40" s="20">
        <v>13</v>
      </c>
      <c r="F40" s="20">
        <f t="shared" si="0"/>
        <v>78</v>
      </c>
    </row>
    <row r="41" spans="2:6" x14ac:dyDescent="0.25">
      <c r="B41" s="16">
        <v>39</v>
      </c>
      <c r="C41" s="15" t="s">
        <v>52</v>
      </c>
      <c r="D41" s="20">
        <v>10</v>
      </c>
      <c r="E41" s="20">
        <v>3</v>
      </c>
      <c r="F41" s="20">
        <f t="shared" si="0"/>
        <v>13</v>
      </c>
    </row>
    <row r="42" spans="2:6" x14ac:dyDescent="0.25">
      <c r="B42" s="16">
        <v>40</v>
      </c>
      <c r="C42" s="15" t="s">
        <v>53</v>
      </c>
      <c r="D42" s="20">
        <v>10</v>
      </c>
      <c r="E42" s="20">
        <v>1</v>
      </c>
      <c r="F42" s="20">
        <f t="shared" si="0"/>
        <v>11</v>
      </c>
    </row>
    <row r="43" spans="2:6" x14ac:dyDescent="0.25">
      <c r="B43" s="16">
        <v>41</v>
      </c>
      <c r="C43" s="15" t="s">
        <v>54</v>
      </c>
      <c r="D43" s="20">
        <v>8</v>
      </c>
      <c r="E43" s="20">
        <v>1</v>
      </c>
      <c r="F43" s="20">
        <f t="shared" si="0"/>
        <v>9</v>
      </c>
    </row>
    <row r="44" spans="2:6" x14ac:dyDescent="0.25">
      <c r="B44" s="16">
        <v>42</v>
      </c>
      <c r="C44" s="15" t="s">
        <v>55</v>
      </c>
      <c r="D44" s="20">
        <v>17</v>
      </c>
      <c r="E44" s="20">
        <v>2</v>
      </c>
      <c r="F44" s="20">
        <f t="shared" si="0"/>
        <v>19</v>
      </c>
    </row>
    <row r="45" spans="2:6" x14ac:dyDescent="0.25">
      <c r="B45" s="16">
        <v>43</v>
      </c>
      <c r="C45" s="15" t="s">
        <v>56</v>
      </c>
      <c r="D45" s="20">
        <v>18</v>
      </c>
      <c r="E45" s="20">
        <v>11</v>
      </c>
      <c r="F45" s="20">
        <f t="shared" si="0"/>
        <v>29</v>
      </c>
    </row>
    <row r="46" spans="2:6" x14ac:dyDescent="0.25">
      <c r="B46" s="16">
        <v>44</v>
      </c>
      <c r="C46" s="15" t="s">
        <v>57</v>
      </c>
      <c r="D46" s="20">
        <v>448</v>
      </c>
      <c r="E46" s="20">
        <v>255</v>
      </c>
      <c r="F46" s="20">
        <f t="shared" si="0"/>
        <v>703</v>
      </c>
    </row>
    <row r="47" spans="2:6" x14ac:dyDescent="0.25">
      <c r="B47" s="16">
        <v>45</v>
      </c>
      <c r="C47" s="15" t="s">
        <v>58</v>
      </c>
      <c r="D47" s="20">
        <v>10</v>
      </c>
      <c r="E47" s="20">
        <v>5</v>
      </c>
      <c r="F47" s="20">
        <f t="shared" si="0"/>
        <v>15</v>
      </c>
    </row>
    <row r="48" spans="2:6" x14ac:dyDescent="0.25">
      <c r="B48" s="16">
        <v>46</v>
      </c>
      <c r="C48" s="15" t="s">
        <v>59</v>
      </c>
      <c r="D48" s="20">
        <v>6</v>
      </c>
      <c r="E48" s="20">
        <v>0</v>
      </c>
      <c r="F48" s="20">
        <f t="shared" si="0"/>
        <v>6</v>
      </c>
    </row>
    <row r="49" spans="2:6" x14ac:dyDescent="0.25">
      <c r="B49" s="16">
        <v>47</v>
      </c>
      <c r="C49" s="15" t="s">
        <v>60</v>
      </c>
      <c r="D49" s="20">
        <v>87</v>
      </c>
      <c r="E49" s="20">
        <v>61</v>
      </c>
      <c r="F49" s="20">
        <f t="shared" si="0"/>
        <v>148</v>
      </c>
    </row>
    <row r="50" spans="2:6" x14ac:dyDescent="0.25">
      <c r="B50" s="16">
        <v>48</v>
      </c>
      <c r="C50" s="15" t="s">
        <v>61</v>
      </c>
      <c r="D50" s="20">
        <v>73</v>
      </c>
      <c r="E50" s="20">
        <v>13</v>
      </c>
      <c r="F50" s="20">
        <f t="shared" si="0"/>
        <v>86</v>
      </c>
    </row>
    <row r="51" spans="2:6" x14ac:dyDescent="0.25">
      <c r="B51" s="16">
        <v>49</v>
      </c>
      <c r="C51" s="15" t="s">
        <v>62</v>
      </c>
      <c r="D51" s="20">
        <v>10</v>
      </c>
      <c r="E51" s="20">
        <v>2</v>
      </c>
      <c r="F51" s="20">
        <f t="shared" si="0"/>
        <v>12</v>
      </c>
    </row>
    <row r="52" spans="2:6" x14ac:dyDescent="0.25">
      <c r="B52" s="16">
        <v>50</v>
      </c>
      <c r="C52" s="15" t="s">
        <v>63</v>
      </c>
      <c r="D52" s="39"/>
      <c r="E52" s="39"/>
      <c r="F52" s="39"/>
    </row>
    <row r="53" spans="2:6" x14ac:dyDescent="0.25">
      <c r="B53" s="16">
        <v>51</v>
      </c>
      <c r="C53" s="15" t="s">
        <v>64</v>
      </c>
      <c r="D53" s="20">
        <v>27</v>
      </c>
      <c r="E53" s="20">
        <v>19</v>
      </c>
      <c r="F53" s="20">
        <f t="shared" si="0"/>
        <v>46</v>
      </c>
    </row>
    <row r="54" spans="2:6" x14ac:dyDescent="0.25">
      <c r="B54" s="16">
        <v>52</v>
      </c>
      <c r="C54" s="15" t="s">
        <v>65</v>
      </c>
      <c r="D54" s="20">
        <v>10</v>
      </c>
      <c r="E54" s="20">
        <v>3</v>
      </c>
      <c r="F54" s="20">
        <f t="shared" si="0"/>
        <v>13</v>
      </c>
    </row>
    <row r="55" spans="2:6" x14ac:dyDescent="0.25">
      <c r="B55" s="16">
        <v>53</v>
      </c>
      <c r="C55" s="15" t="s">
        <v>66</v>
      </c>
      <c r="D55" s="20">
        <v>13</v>
      </c>
      <c r="E55" s="20">
        <v>4</v>
      </c>
      <c r="F55" s="20">
        <f t="shared" si="0"/>
        <v>17</v>
      </c>
    </row>
    <row r="56" spans="2:6" x14ac:dyDescent="0.25">
      <c r="B56" s="16">
        <v>54</v>
      </c>
      <c r="C56" s="15" t="s">
        <v>67</v>
      </c>
      <c r="D56" s="20">
        <v>4</v>
      </c>
      <c r="E56" s="20">
        <v>2</v>
      </c>
      <c r="F56" s="20">
        <f t="shared" si="0"/>
        <v>6</v>
      </c>
    </row>
    <row r="57" spans="2:6" x14ac:dyDescent="0.25">
      <c r="B57" s="16">
        <v>55</v>
      </c>
      <c r="C57" s="15" t="s">
        <v>68</v>
      </c>
      <c r="D57" s="20">
        <v>10</v>
      </c>
      <c r="E57" s="20">
        <v>3</v>
      </c>
      <c r="F57" s="20">
        <f t="shared" si="0"/>
        <v>13</v>
      </c>
    </row>
    <row r="58" spans="2:6" x14ac:dyDescent="0.25">
      <c r="B58" s="16">
        <v>56</v>
      </c>
      <c r="C58" s="15" t="s">
        <v>69</v>
      </c>
      <c r="D58" s="20">
        <v>69</v>
      </c>
      <c r="E58" s="20">
        <v>25</v>
      </c>
      <c r="F58" s="20">
        <f t="shared" si="0"/>
        <v>94</v>
      </c>
    </row>
    <row r="59" spans="2:6" x14ac:dyDescent="0.25">
      <c r="B59" s="16">
        <v>57</v>
      </c>
      <c r="C59" s="15" t="s">
        <v>70</v>
      </c>
      <c r="D59" s="20">
        <v>63</v>
      </c>
      <c r="E59" s="20">
        <v>11</v>
      </c>
      <c r="F59" s="20">
        <f t="shared" si="0"/>
        <v>74</v>
      </c>
    </row>
    <row r="60" spans="2:6" x14ac:dyDescent="0.25">
      <c r="B60" s="16">
        <v>58</v>
      </c>
      <c r="C60" s="15" t="s">
        <v>71</v>
      </c>
      <c r="D60" s="20">
        <v>93</v>
      </c>
      <c r="E60" s="20">
        <v>14</v>
      </c>
      <c r="F60" s="20">
        <f t="shared" si="0"/>
        <v>107</v>
      </c>
    </row>
    <row r="61" spans="2:6" x14ac:dyDescent="0.25">
      <c r="B61" s="16">
        <v>59</v>
      </c>
      <c r="C61" s="15" t="s">
        <v>72</v>
      </c>
      <c r="D61" s="20">
        <v>14</v>
      </c>
      <c r="E61" s="20">
        <v>3</v>
      </c>
      <c r="F61" s="20">
        <f t="shared" si="0"/>
        <v>17</v>
      </c>
    </row>
    <row r="62" spans="2:6" x14ac:dyDescent="0.25">
      <c r="B62" s="16">
        <v>60</v>
      </c>
      <c r="C62" s="15" t="s">
        <v>73</v>
      </c>
      <c r="D62" s="20">
        <v>482</v>
      </c>
      <c r="E62" s="20">
        <v>273</v>
      </c>
      <c r="F62" s="20">
        <f t="shared" si="0"/>
        <v>755</v>
      </c>
    </row>
    <row r="63" spans="2:6" x14ac:dyDescent="0.25">
      <c r="B63" s="16">
        <v>61</v>
      </c>
      <c r="C63" s="15" t="s">
        <v>74</v>
      </c>
      <c r="D63" s="20">
        <v>13</v>
      </c>
      <c r="E63" s="20">
        <v>3</v>
      </c>
      <c r="F63" s="20">
        <f t="shared" si="0"/>
        <v>16</v>
      </c>
    </row>
    <row r="64" spans="2:6" x14ac:dyDescent="0.25">
      <c r="B64" s="16">
        <v>62</v>
      </c>
      <c r="C64" s="15" t="s">
        <v>75</v>
      </c>
      <c r="D64" s="20">
        <v>2</v>
      </c>
      <c r="E64" s="20">
        <v>0</v>
      </c>
      <c r="F64" s="20">
        <f t="shared" si="0"/>
        <v>2</v>
      </c>
    </row>
    <row r="65" spans="2:6" x14ac:dyDescent="0.25">
      <c r="B65" s="16">
        <v>63</v>
      </c>
      <c r="C65" s="15" t="s">
        <v>76</v>
      </c>
      <c r="D65" s="20">
        <v>33</v>
      </c>
      <c r="E65" s="20">
        <v>21</v>
      </c>
      <c r="F65" s="20">
        <f t="shared" si="0"/>
        <v>54</v>
      </c>
    </row>
    <row r="66" spans="2:6" x14ac:dyDescent="0.25">
      <c r="B66" s="16">
        <v>64</v>
      </c>
      <c r="C66" s="15" t="s">
        <v>77</v>
      </c>
      <c r="D66" s="20">
        <v>31</v>
      </c>
      <c r="E66" s="20">
        <v>4</v>
      </c>
      <c r="F66" s="20">
        <f t="shared" si="0"/>
        <v>35</v>
      </c>
    </row>
    <row r="67" spans="2:6" x14ac:dyDescent="0.25">
      <c r="B67" s="16">
        <v>65</v>
      </c>
      <c r="C67" s="15" t="s">
        <v>78</v>
      </c>
      <c r="D67" s="20">
        <v>16</v>
      </c>
      <c r="E67" s="20">
        <v>12</v>
      </c>
      <c r="F67" s="20">
        <f t="shared" ref="F67:F130" si="1">SUM(D67:E67)</f>
        <v>28</v>
      </c>
    </row>
    <row r="68" spans="2:6" x14ac:dyDescent="0.25">
      <c r="B68" s="16">
        <v>66</v>
      </c>
      <c r="C68" s="15" t="s">
        <v>79</v>
      </c>
      <c r="D68" s="20">
        <v>7</v>
      </c>
      <c r="E68" s="20">
        <v>3</v>
      </c>
      <c r="F68" s="20">
        <f t="shared" si="1"/>
        <v>10</v>
      </c>
    </row>
    <row r="69" spans="2:6" x14ac:dyDescent="0.25">
      <c r="B69" s="16">
        <v>67</v>
      </c>
      <c r="C69" s="15" t="s">
        <v>80</v>
      </c>
      <c r="D69" s="20">
        <v>416</v>
      </c>
      <c r="E69" s="20">
        <v>259</v>
      </c>
      <c r="F69" s="20">
        <f t="shared" si="1"/>
        <v>675</v>
      </c>
    </row>
    <row r="70" spans="2:6" x14ac:dyDescent="0.25">
      <c r="B70" s="16">
        <v>68</v>
      </c>
      <c r="C70" s="15" t="s">
        <v>81</v>
      </c>
      <c r="D70" s="20">
        <v>20</v>
      </c>
      <c r="E70" s="20">
        <v>4</v>
      </c>
      <c r="F70" s="20">
        <f t="shared" si="1"/>
        <v>24</v>
      </c>
    </row>
    <row r="71" spans="2:6" x14ac:dyDescent="0.25">
      <c r="B71" s="16">
        <v>69</v>
      </c>
      <c r="C71" s="15" t="s">
        <v>82</v>
      </c>
      <c r="D71" s="20">
        <v>74</v>
      </c>
      <c r="E71" s="20">
        <v>11</v>
      </c>
      <c r="F71" s="20">
        <f t="shared" si="1"/>
        <v>85</v>
      </c>
    </row>
    <row r="72" spans="2:6" x14ac:dyDescent="0.25">
      <c r="B72" s="16">
        <v>70</v>
      </c>
      <c r="C72" s="15" t="s">
        <v>83</v>
      </c>
      <c r="D72" s="20">
        <v>0</v>
      </c>
      <c r="E72" s="20">
        <v>6</v>
      </c>
      <c r="F72" s="20">
        <f t="shared" si="1"/>
        <v>6</v>
      </c>
    </row>
    <row r="73" spans="2:6" x14ac:dyDescent="0.25">
      <c r="B73" s="16">
        <v>71</v>
      </c>
      <c r="C73" s="15" t="s">
        <v>84</v>
      </c>
      <c r="D73" s="20">
        <v>24</v>
      </c>
      <c r="E73" s="20">
        <v>3</v>
      </c>
      <c r="F73" s="20">
        <f t="shared" si="1"/>
        <v>27</v>
      </c>
    </row>
    <row r="74" spans="2:6" x14ac:dyDescent="0.25">
      <c r="B74" s="16">
        <v>72</v>
      </c>
      <c r="C74" s="15" t="s">
        <v>85</v>
      </c>
      <c r="D74" s="20">
        <v>10</v>
      </c>
      <c r="E74" s="20">
        <v>1</v>
      </c>
      <c r="F74" s="20">
        <f t="shared" si="1"/>
        <v>11</v>
      </c>
    </row>
    <row r="75" spans="2:6" x14ac:dyDescent="0.25">
      <c r="B75" s="16">
        <v>73</v>
      </c>
      <c r="C75" s="15" t="s">
        <v>86</v>
      </c>
      <c r="D75" s="20">
        <v>20</v>
      </c>
      <c r="E75" s="20">
        <v>2</v>
      </c>
      <c r="F75" s="20">
        <f t="shared" si="1"/>
        <v>22</v>
      </c>
    </row>
    <row r="76" spans="2:6" x14ac:dyDescent="0.25">
      <c r="B76" s="16">
        <v>74</v>
      </c>
      <c r="C76" s="15" t="s">
        <v>87</v>
      </c>
      <c r="D76" s="20">
        <v>6</v>
      </c>
      <c r="E76" s="20">
        <v>2</v>
      </c>
      <c r="F76" s="20">
        <f t="shared" si="1"/>
        <v>8</v>
      </c>
    </row>
    <row r="77" spans="2:6" x14ac:dyDescent="0.25">
      <c r="B77" s="16">
        <v>75</v>
      </c>
      <c r="C77" s="15" t="s">
        <v>88</v>
      </c>
      <c r="D77" s="20">
        <v>155</v>
      </c>
      <c r="E77" s="20">
        <v>42</v>
      </c>
      <c r="F77" s="20">
        <f t="shared" si="1"/>
        <v>197</v>
      </c>
    </row>
    <row r="78" spans="2:6" x14ac:dyDescent="0.25">
      <c r="B78" s="16">
        <v>76</v>
      </c>
      <c r="C78" s="15" t="s">
        <v>89</v>
      </c>
      <c r="D78" s="20">
        <v>75</v>
      </c>
      <c r="E78" s="20">
        <v>22</v>
      </c>
      <c r="F78" s="20">
        <f t="shared" si="1"/>
        <v>97</v>
      </c>
    </row>
    <row r="79" spans="2:6" x14ac:dyDescent="0.25">
      <c r="B79" s="16">
        <v>77</v>
      </c>
      <c r="C79" s="15" t="s">
        <v>90</v>
      </c>
      <c r="D79" s="20">
        <v>8</v>
      </c>
      <c r="E79" s="20">
        <v>6</v>
      </c>
      <c r="F79" s="20">
        <f t="shared" si="1"/>
        <v>14</v>
      </c>
    </row>
    <row r="80" spans="2:6" x14ac:dyDescent="0.25">
      <c r="B80" s="16">
        <v>78</v>
      </c>
      <c r="C80" s="15" t="s">
        <v>91</v>
      </c>
      <c r="D80" s="20">
        <v>24</v>
      </c>
      <c r="E80" s="20">
        <v>10</v>
      </c>
      <c r="F80" s="20">
        <f t="shared" si="1"/>
        <v>34</v>
      </c>
    </row>
    <row r="81" spans="2:6" x14ac:dyDescent="0.25">
      <c r="B81" s="16">
        <v>79</v>
      </c>
      <c r="C81" s="15" t="s">
        <v>92</v>
      </c>
      <c r="D81" s="20">
        <v>2</v>
      </c>
      <c r="E81" s="20">
        <v>4</v>
      </c>
      <c r="F81" s="20">
        <f t="shared" si="1"/>
        <v>6</v>
      </c>
    </row>
    <row r="82" spans="2:6" x14ac:dyDescent="0.25">
      <c r="B82" s="16">
        <v>80</v>
      </c>
      <c r="C82" s="15" t="s">
        <v>93</v>
      </c>
      <c r="D82" s="20">
        <v>0</v>
      </c>
      <c r="E82" s="20">
        <v>2</v>
      </c>
      <c r="F82" s="20">
        <f t="shared" si="1"/>
        <v>2</v>
      </c>
    </row>
    <row r="83" spans="2:6" x14ac:dyDescent="0.25">
      <c r="B83" s="16">
        <v>81</v>
      </c>
      <c r="C83" s="15" t="s">
        <v>94</v>
      </c>
      <c r="D83" s="20">
        <v>1</v>
      </c>
      <c r="E83" s="20">
        <v>3</v>
      </c>
      <c r="F83" s="20">
        <f t="shared" si="1"/>
        <v>4</v>
      </c>
    </row>
    <row r="84" spans="2:6" x14ac:dyDescent="0.25">
      <c r="B84" s="16">
        <v>82</v>
      </c>
      <c r="C84" s="15" t="s">
        <v>95</v>
      </c>
      <c r="D84" s="20">
        <v>6</v>
      </c>
      <c r="E84" s="20">
        <v>2</v>
      </c>
      <c r="F84" s="20">
        <f t="shared" si="1"/>
        <v>8</v>
      </c>
    </row>
    <row r="85" spans="2:6" x14ac:dyDescent="0.25">
      <c r="B85" s="16">
        <v>83</v>
      </c>
      <c r="C85" s="15" t="s">
        <v>96</v>
      </c>
      <c r="D85" s="20">
        <v>8</v>
      </c>
      <c r="E85" s="20">
        <v>1</v>
      </c>
      <c r="F85" s="20">
        <f t="shared" si="1"/>
        <v>9</v>
      </c>
    </row>
    <row r="86" spans="2:6" x14ac:dyDescent="0.25">
      <c r="B86" s="16">
        <v>84</v>
      </c>
      <c r="C86" s="15" t="s">
        <v>97</v>
      </c>
      <c r="D86" s="20">
        <v>7</v>
      </c>
      <c r="E86" s="20">
        <v>14</v>
      </c>
      <c r="F86" s="20">
        <f t="shared" si="1"/>
        <v>21</v>
      </c>
    </row>
    <row r="87" spans="2:6" x14ac:dyDescent="0.25">
      <c r="B87" s="16">
        <v>85</v>
      </c>
      <c r="C87" s="15" t="s">
        <v>98</v>
      </c>
      <c r="D87" s="20">
        <v>5</v>
      </c>
      <c r="E87" s="20">
        <v>2</v>
      </c>
      <c r="F87" s="20">
        <f t="shared" si="1"/>
        <v>7</v>
      </c>
    </row>
    <row r="88" spans="2:6" x14ac:dyDescent="0.25">
      <c r="B88" s="16">
        <v>86</v>
      </c>
      <c r="C88" s="15" t="s">
        <v>99</v>
      </c>
      <c r="D88" s="20">
        <v>2</v>
      </c>
      <c r="E88" s="20">
        <v>4</v>
      </c>
      <c r="F88" s="20">
        <f t="shared" si="1"/>
        <v>6</v>
      </c>
    </row>
    <row r="89" spans="2:6" x14ac:dyDescent="0.25">
      <c r="B89" s="16">
        <v>87</v>
      </c>
      <c r="C89" s="15" t="s">
        <v>100</v>
      </c>
      <c r="D89" s="20">
        <v>35</v>
      </c>
      <c r="E89" s="20">
        <v>10</v>
      </c>
      <c r="F89" s="20">
        <f t="shared" si="1"/>
        <v>45</v>
      </c>
    </row>
    <row r="90" spans="2:6" x14ac:dyDescent="0.25">
      <c r="B90" s="16">
        <v>88</v>
      </c>
      <c r="C90" s="15" t="s">
        <v>101</v>
      </c>
      <c r="D90" s="20">
        <v>10</v>
      </c>
      <c r="E90" s="20">
        <v>14</v>
      </c>
      <c r="F90" s="20">
        <f t="shared" si="1"/>
        <v>24</v>
      </c>
    </row>
    <row r="91" spans="2:6" x14ac:dyDescent="0.25">
      <c r="B91" s="16">
        <v>89</v>
      </c>
      <c r="C91" s="15" t="s">
        <v>102</v>
      </c>
      <c r="D91" s="20">
        <v>28</v>
      </c>
      <c r="E91" s="20">
        <v>21</v>
      </c>
      <c r="F91" s="20">
        <f t="shared" si="1"/>
        <v>49</v>
      </c>
    </row>
    <row r="92" spans="2:6" x14ac:dyDescent="0.25">
      <c r="B92" s="16">
        <v>90</v>
      </c>
      <c r="C92" s="15" t="s">
        <v>103</v>
      </c>
      <c r="D92" s="20">
        <v>8</v>
      </c>
      <c r="E92" s="20">
        <v>3</v>
      </c>
      <c r="F92" s="20">
        <f t="shared" si="1"/>
        <v>11</v>
      </c>
    </row>
    <row r="93" spans="2:6" x14ac:dyDescent="0.25">
      <c r="B93" s="16">
        <v>91</v>
      </c>
      <c r="C93" s="15" t="s">
        <v>104</v>
      </c>
      <c r="D93" s="20">
        <v>7</v>
      </c>
      <c r="E93" s="20">
        <v>3</v>
      </c>
      <c r="F93" s="20">
        <f t="shared" si="1"/>
        <v>10</v>
      </c>
    </row>
    <row r="94" spans="2:6" x14ac:dyDescent="0.25">
      <c r="B94" s="16">
        <v>92</v>
      </c>
      <c r="C94" s="15" t="s">
        <v>105</v>
      </c>
      <c r="D94" s="20">
        <v>64</v>
      </c>
      <c r="E94" s="20">
        <v>55</v>
      </c>
      <c r="F94" s="20">
        <f t="shared" si="1"/>
        <v>119</v>
      </c>
    </row>
    <row r="95" spans="2:6" x14ac:dyDescent="0.25">
      <c r="B95" s="16">
        <v>93</v>
      </c>
      <c r="C95" s="15" t="s">
        <v>106</v>
      </c>
      <c r="D95" s="20">
        <v>11</v>
      </c>
      <c r="E95" s="20">
        <v>2</v>
      </c>
      <c r="F95" s="20">
        <f t="shared" si="1"/>
        <v>13</v>
      </c>
    </row>
    <row r="96" spans="2:6" x14ac:dyDescent="0.25">
      <c r="B96" s="16">
        <v>94</v>
      </c>
      <c r="C96" s="15" t="s">
        <v>107</v>
      </c>
      <c r="D96" s="20">
        <v>5</v>
      </c>
      <c r="E96" s="20">
        <v>3</v>
      </c>
      <c r="F96" s="20">
        <f t="shared" si="1"/>
        <v>8</v>
      </c>
    </row>
    <row r="97" spans="2:6" x14ac:dyDescent="0.25">
      <c r="B97" s="16">
        <v>95</v>
      </c>
      <c r="C97" s="15" t="s">
        <v>108</v>
      </c>
      <c r="D97" s="20">
        <v>9</v>
      </c>
      <c r="E97" s="20">
        <v>7</v>
      </c>
      <c r="F97" s="20">
        <f t="shared" si="1"/>
        <v>16</v>
      </c>
    </row>
    <row r="98" spans="2:6" x14ac:dyDescent="0.25">
      <c r="B98" s="16">
        <v>96</v>
      </c>
      <c r="C98" s="15" t="s">
        <v>109</v>
      </c>
      <c r="D98" s="20">
        <v>8</v>
      </c>
      <c r="E98" s="20">
        <v>0</v>
      </c>
      <c r="F98" s="20">
        <f t="shared" si="1"/>
        <v>8</v>
      </c>
    </row>
    <row r="99" spans="2:6" x14ac:dyDescent="0.25">
      <c r="B99" s="16">
        <v>97</v>
      </c>
      <c r="C99" s="15" t="s">
        <v>110</v>
      </c>
      <c r="D99" s="20">
        <v>20</v>
      </c>
      <c r="E99" s="20">
        <v>13</v>
      </c>
      <c r="F99" s="20">
        <f t="shared" si="1"/>
        <v>33</v>
      </c>
    </row>
    <row r="100" spans="2:6" x14ac:dyDescent="0.25">
      <c r="B100" s="16">
        <v>98</v>
      </c>
      <c r="C100" s="15" t="s">
        <v>111</v>
      </c>
      <c r="D100" s="20">
        <v>8</v>
      </c>
      <c r="E100" s="20">
        <v>0</v>
      </c>
      <c r="F100" s="20">
        <f t="shared" si="1"/>
        <v>8</v>
      </c>
    </row>
    <row r="101" spans="2:6" x14ac:dyDescent="0.25">
      <c r="B101" s="16">
        <v>99</v>
      </c>
      <c r="C101" s="15" t="s">
        <v>112</v>
      </c>
      <c r="D101" s="20">
        <v>16</v>
      </c>
      <c r="E101" s="20">
        <v>3</v>
      </c>
      <c r="F101" s="20">
        <f t="shared" si="1"/>
        <v>19</v>
      </c>
    </row>
    <row r="102" spans="2:6" x14ac:dyDescent="0.25">
      <c r="B102" s="16">
        <v>100</v>
      </c>
      <c r="C102" s="15" t="s">
        <v>113</v>
      </c>
      <c r="D102" s="20">
        <v>8</v>
      </c>
      <c r="E102" s="20">
        <v>2</v>
      </c>
      <c r="F102" s="20">
        <f t="shared" si="1"/>
        <v>10</v>
      </c>
    </row>
    <row r="103" spans="2:6" x14ac:dyDescent="0.25">
      <c r="B103" s="16">
        <v>101</v>
      </c>
      <c r="C103" s="15" t="s">
        <v>114</v>
      </c>
      <c r="D103" s="20">
        <v>15</v>
      </c>
      <c r="E103" s="20">
        <v>14</v>
      </c>
      <c r="F103" s="20">
        <f t="shared" si="1"/>
        <v>29</v>
      </c>
    </row>
    <row r="104" spans="2:6" x14ac:dyDescent="0.25">
      <c r="B104" s="16">
        <v>102</v>
      </c>
      <c r="C104" s="15" t="s">
        <v>115</v>
      </c>
      <c r="D104" s="20">
        <v>6</v>
      </c>
      <c r="E104" s="20">
        <v>16</v>
      </c>
      <c r="F104" s="20">
        <f t="shared" si="1"/>
        <v>22</v>
      </c>
    </row>
    <row r="105" spans="2:6" x14ac:dyDescent="0.25">
      <c r="B105" s="16">
        <v>103</v>
      </c>
      <c r="C105" s="15" t="s">
        <v>116</v>
      </c>
      <c r="D105" s="20">
        <v>2</v>
      </c>
      <c r="E105" s="20">
        <v>2</v>
      </c>
      <c r="F105" s="20">
        <f t="shared" si="1"/>
        <v>4</v>
      </c>
    </row>
    <row r="106" spans="2:6" x14ac:dyDescent="0.25">
      <c r="B106" s="16">
        <v>104</v>
      </c>
      <c r="C106" s="15" t="s">
        <v>117</v>
      </c>
      <c r="D106" s="20">
        <v>8</v>
      </c>
      <c r="E106" s="20">
        <v>1</v>
      </c>
      <c r="F106" s="20">
        <f t="shared" si="1"/>
        <v>9</v>
      </c>
    </row>
    <row r="107" spans="2:6" x14ac:dyDescent="0.25">
      <c r="B107" s="16">
        <v>105</v>
      </c>
      <c r="C107" s="15" t="s">
        <v>118</v>
      </c>
      <c r="D107" s="20">
        <v>22</v>
      </c>
      <c r="E107" s="20">
        <v>5</v>
      </c>
      <c r="F107" s="20">
        <f t="shared" si="1"/>
        <v>27</v>
      </c>
    </row>
    <row r="108" spans="2:6" x14ac:dyDescent="0.25">
      <c r="B108" s="16">
        <v>106</v>
      </c>
      <c r="C108" s="15" t="s">
        <v>119</v>
      </c>
      <c r="D108" s="20">
        <v>73</v>
      </c>
      <c r="E108" s="20">
        <v>37</v>
      </c>
      <c r="F108" s="20">
        <f t="shared" si="1"/>
        <v>110</v>
      </c>
    </row>
    <row r="109" spans="2:6" x14ac:dyDescent="0.25">
      <c r="B109" s="16">
        <v>107</v>
      </c>
      <c r="C109" s="15" t="s">
        <v>120</v>
      </c>
      <c r="D109" s="20">
        <v>41</v>
      </c>
      <c r="E109" s="20">
        <v>25</v>
      </c>
      <c r="F109" s="20">
        <f t="shared" si="1"/>
        <v>66</v>
      </c>
    </row>
    <row r="110" spans="2:6" x14ac:dyDescent="0.25">
      <c r="B110" s="16">
        <v>108</v>
      </c>
      <c r="C110" s="15" t="s">
        <v>121</v>
      </c>
      <c r="D110" s="20">
        <v>18</v>
      </c>
      <c r="E110" s="20">
        <v>12</v>
      </c>
      <c r="F110" s="20">
        <f t="shared" si="1"/>
        <v>30</v>
      </c>
    </row>
    <row r="111" spans="2:6" x14ac:dyDescent="0.25">
      <c r="B111" s="16">
        <v>109</v>
      </c>
      <c r="C111" s="15" t="s">
        <v>122</v>
      </c>
      <c r="D111" s="20">
        <v>6</v>
      </c>
      <c r="E111" s="20">
        <v>9</v>
      </c>
      <c r="F111" s="20">
        <f t="shared" si="1"/>
        <v>15</v>
      </c>
    </row>
    <row r="112" spans="2:6" x14ac:dyDescent="0.25">
      <c r="B112" s="16">
        <v>110</v>
      </c>
      <c r="C112" s="15" t="s">
        <v>123</v>
      </c>
      <c r="D112" s="20">
        <v>95</v>
      </c>
      <c r="E112" s="20">
        <v>15</v>
      </c>
      <c r="F112" s="20">
        <f t="shared" si="1"/>
        <v>110</v>
      </c>
    </row>
    <row r="113" spans="2:6" x14ac:dyDescent="0.25">
      <c r="B113" s="16">
        <v>111</v>
      </c>
      <c r="C113" s="15" t="s">
        <v>124</v>
      </c>
      <c r="D113" s="20">
        <v>5</v>
      </c>
      <c r="E113" s="20">
        <v>6</v>
      </c>
      <c r="F113" s="20">
        <f t="shared" si="1"/>
        <v>11</v>
      </c>
    </row>
    <row r="114" spans="2:6" x14ac:dyDescent="0.25">
      <c r="B114" s="16">
        <v>112</v>
      </c>
      <c r="C114" s="15" t="s">
        <v>125</v>
      </c>
      <c r="D114" s="20">
        <v>10</v>
      </c>
      <c r="E114" s="20">
        <v>6</v>
      </c>
      <c r="F114" s="20">
        <f t="shared" si="1"/>
        <v>16</v>
      </c>
    </row>
    <row r="115" spans="2:6" x14ac:dyDescent="0.25">
      <c r="B115" s="16">
        <v>113</v>
      </c>
      <c r="C115" s="15" t="s">
        <v>126</v>
      </c>
      <c r="D115" s="20">
        <v>11</v>
      </c>
      <c r="E115" s="20">
        <v>3</v>
      </c>
      <c r="F115" s="20">
        <f t="shared" si="1"/>
        <v>14</v>
      </c>
    </row>
    <row r="116" spans="2:6" x14ac:dyDescent="0.25">
      <c r="B116" s="16">
        <v>114</v>
      </c>
      <c r="C116" s="15" t="s">
        <v>127</v>
      </c>
      <c r="D116" s="20">
        <v>7</v>
      </c>
      <c r="E116" s="20">
        <v>3</v>
      </c>
      <c r="F116" s="20">
        <f t="shared" si="1"/>
        <v>10</v>
      </c>
    </row>
    <row r="117" spans="2:6" x14ac:dyDescent="0.25">
      <c r="B117" s="16">
        <v>115</v>
      </c>
      <c r="C117" s="15" t="s">
        <v>128</v>
      </c>
      <c r="D117" s="20">
        <v>30</v>
      </c>
      <c r="E117" s="20">
        <v>6</v>
      </c>
      <c r="F117" s="20">
        <f t="shared" si="1"/>
        <v>36</v>
      </c>
    </row>
    <row r="118" spans="2:6" x14ac:dyDescent="0.25">
      <c r="B118" s="16">
        <v>116</v>
      </c>
      <c r="C118" s="15" t="s">
        <v>129</v>
      </c>
      <c r="D118" s="20">
        <v>3</v>
      </c>
      <c r="E118" s="20">
        <v>2</v>
      </c>
      <c r="F118" s="20">
        <f t="shared" si="1"/>
        <v>5</v>
      </c>
    </row>
    <row r="119" spans="2:6" x14ac:dyDescent="0.25">
      <c r="B119" s="16">
        <v>117</v>
      </c>
      <c r="C119" s="15" t="s">
        <v>130</v>
      </c>
      <c r="D119" s="20">
        <v>6</v>
      </c>
      <c r="E119" s="20">
        <v>5</v>
      </c>
      <c r="F119" s="20">
        <f t="shared" si="1"/>
        <v>11</v>
      </c>
    </row>
    <row r="120" spans="2:6" x14ac:dyDescent="0.25">
      <c r="B120" s="16">
        <v>118</v>
      </c>
      <c r="C120" s="15" t="s">
        <v>131</v>
      </c>
      <c r="D120" s="20">
        <v>2</v>
      </c>
      <c r="E120" s="20">
        <v>0</v>
      </c>
      <c r="F120" s="20">
        <f t="shared" si="1"/>
        <v>2</v>
      </c>
    </row>
    <row r="121" spans="2:6" x14ac:dyDescent="0.25">
      <c r="B121" s="16">
        <v>119</v>
      </c>
      <c r="C121" s="15" t="s">
        <v>132</v>
      </c>
      <c r="D121" s="20">
        <v>8</v>
      </c>
      <c r="E121" s="20">
        <v>4</v>
      </c>
      <c r="F121" s="20">
        <f t="shared" si="1"/>
        <v>12</v>
      </c>
    </row>
    <row r="122" spans="2:6" x14ac:dyDescent="0.25">
      <c r="B122" s="16">
        <v>120</v>
      </c>
      <c r="C122" s="15" t="s">
        <v>133</v>
      </c>
      <c r="D122" s="20">
        <v>4</v>
      </c>
      <c r="E122" s="20">
        <v>0</v>
      </c>
      <c r="F122" s="20">
        <f t="shared" si="1"/>
        <v>4</v>
      </c>
    </row>
    <row r="123" spans="2:6" x14ac:dyDescent="0.25">
      <c r="B123" s="16">
        <v>121</v>
      </c>
      <c r="C123" s="15" t="s">
        <v>134</v>
      </c>
      <c r="D123" s="20">
        <v>125</v>
      </c>
      <c r="E123" s="20">
        <v>102</v>
      </c>
      <c r="F123" s="20">
        <f t="shared" si="1"/>
        <v>227</v>
      </c>
    </row>
    <row r="124" spans="2:6" x14ac:dyDescent="0.25">
      <c r="B124" s="16">
        <v>122</v>
      </c>
      <c r="C124" s="15" t="s">
        <v>135</v>
      </c>
      <c r="D124" s="20">
        <v>54</v>
      </c>
      <c r="E124" s="20">
        <v>52</v>
      </c>
      <c r="F124" s="20">
        <f t="shared" si="1"/>
        <v>106</v>
      </c>
    </row>
    <row r="125" spans="2:6" x14ac:dyDescent="0.25">
      <c r="B125" s="16">
        <v>123</v>
      </c>
      <c r="C125" s="15" t="s">
        <v>136</v>
      </c>
      <c r="D125" s="20">
        <v>4</v>
      </c>
      <c r="E125" s="20">
        <v>0</v>
      </c>
      <c r="F125" s="20">
        <f t="shared" si="1"/>
        <v>4</v>
      </c>
    </row>
    <row r="126" spans="2:6" x14ac:dyDescent="0.25">
      <c r="B126" s="16">
        <v>124</v>
      </c>
      <c r="C126" s="15" t="s">
        <v>137</v>
      </c>
      <c r="D126" s="20">
        <v>8</v>
      </c>
      <c r="E126" s="20">
        <v>4</v>
      </c>
      <c r="F126" s="20">
        <f t="shared" si="1"/>
        <v>12</v>
      </c>
    </row>
    <row r="127" spans="2:6" x14ac:dyDescent="0.25">
      <c r="B127" s="16">
        <v>125</v>
      </c>
      <c r="C127" s="15" t="s">
        <v>138</v>
      </c>
      <c r="D127" s="20">
        <v>4</v>
      </c>
      <c r="E127" s="20">
        <v>4</v>
      </c>
      <c r="F127" s="20">
        <f t="shared" si="1"/>
        <v>8</v>
      </c>
    </row>
    <row r="128" spans="2:6" x14ac:dyDescent="0.25">
      <c r="B128" s="16">
        <v>126</v>
      </c>
      <c r="C128" s="15" t="s">
        <v>139</v>
      </c>
      <c r="D128" s="20">
        <v>39</v>
      </c>
      <c r="E128" s="20">
        <v>12</v>
      </c>
      <c r="F128" s="20">
        <f t="shared" si="1"/>
        <v>51</v>
      </c>
    </row>
    <row r="129" spans="2:6" x14ac:dyDescent="0.25">
      <c r="B129" s="16">
        <v>127</v>
      </c>
      <c r="C129" s="15" t="s">
        <v>140</v>
      </c>
      <c r="D129" s="20">
        <v>19</v>
      </c>
      <c r="E129" s="20">
        <v>5</v>
      </c>
      <c r="F129" s="20">
        <f t="shared" si="1"/>
        <v>24</v>
      </c>
    </row>
    <row r="130" spans="2:6" x14ac:dyDescent="0.25">
      <c r="B130" s="16">
        <v>128</v>
      </c>
      <c r="C130" s="15" t="s">
        <v>141</v>
      </c>
      <c r="D130" s="20">
        <v>3</v>
      </c>
      <c r="E130" s="20">
        <v>1</v>
      </c>
      <c r="F130" s="20">
        <f t="shared" si="1"/>
        <v>4</v>
      </c>
    </row>
    <row r="131" spans="2:6" x14ac:dyDescent="0.25">
      <c r="B131" s="16">
        <v>129</v>
      </c>
      <c r="C131" s="15" t="s">
        <v>142</v>
      </c>
      <c r="D131" s="20">
        <v>20</v>
      </c>
      <c r="E131" s="20">
        <v>7</v>
      </c>
      <c r="F131" s="20">
        <f t="shared" ref="F131:F161" si="2">SUM(D131:E131)</f>
        <v>27</v>
      </c>
    </row>
    <row r="132" spans="2:6" x14ac:dyDescent="0.25">
      <c r="B132" s="16">
        <v>130</v>
      </c>
      <c r="C132" s="15" t="s">
        <v>143</v>
      </c>
      <c r="D132" s="20">
        <v>3</v>
      </c>
      <c r="E132" s="20">
        <v>0</v>
      </c>
      <c r="F132" s="20">
        <f t="shared" si="2"/>
        <v>3</v>
      </c>
    </row>
    <row r="133" spans="2:6" x14ac:dyDescent="0.25">
      <c r="B133" s="16">
        <v>131</v>
      </c>
      <c r="C133" s="15" t="s">
        <v>144</v>
      </c>
      <c r="D133" s="20">
        <v>3</v>
      </c>
      <c r="E133" s="20">
        <v>2</v>
      </c>
      <c r="F133" s="20">
        <f t="shared" si="2"/>
        <v>5</v>
      </c>
    </row>
    <row r="134" spans="2:6" x14ac:dyDescent="0.25">
      <c r="B134" s="16">
        <v>132</v>
      </c>
      <c r="C134" s="15" t="s">
        <v>145</v>
      </c>
      <c r="D134" s="20">
        <v>12</v>
      </c>
      <c r="E134" s="20">
        <v>1</v>
      </c>
      <c r="F134" s="20">
        <f t="shared" si="2"/>
        <v>13</v>
      </c>
    </row>
    <row r="135" spans="2:6" x14ac:dyDescent="0.25">
      <c r="B135" s="16">
        <v>133</v>
      </c>
      <c r="C135" s="15" t="s">
        <v>146</v>
      </c>
      <c r="D135" s="20">
        <v>7</v>
      </c>
      <c r="E135" s="20">
        <v>2</v>
      </c>
      <c r="F135" s="20">
        <f t="shared" si="2"/>
        <v>9</v>
      </c>
    </row>
    <row r="136" spans="2:6" x14ac:dyDescent="0.25">
      <c r="B136" s="16">
        <v>134</v>
      </c>
      <c r="C136" s="15" t="s">
        <v>147</v>
      </c>
      <c r="D136" s="20">
        <v>9</v>
      </c>
      <c r="E136" s="20">
        <v>2</v>
      </c>
      <c r="F136" s="20">
        <f t="shared" si="2"/>
        <v>11</v>
      </c>
    </row>
    <row r="137" spans="2:6" x14ac:dyDescent="0.25">
      <c r="B137" s="16">
        <v>135</v>
      </c>
      <c r="C137" s="15" t="s">
        <v>148</v>
      </c>
      <c r="D137" s="20">
        <v>7</v>
      </c>
      <c r="E137" s="20">
        <v>1</v>
      </c>
      <c r="F137" s="20">
        <f t="shared" si="2"/>
        <v>8</v>
      </c>
    </row>
    <row r="138" spans="2:6" x14ac:dyDescent="0.25">
      <c r="B138" s="16">
        <v>136</v>
      </c>
      <c r="C138" s="15" t="s">
        <v>149</v>
      </c>
      <c r="D138" s="20">
        <v>32</v>
      </c>
      <c r="E138" s="20">
        <v>24</v>
      </c>
      <c r="F138" s="20">
        <f t="shared" si="2"/>
        <v>56</v>
      </c>
    </row>
    <row r="139" spans="2:6" x14ac:dyDescent="0.25">
      <c r="B139" s="16">
        <v>137</v>
      </c>
      <c r="C139" s="15" t="s">
        <v>150</v>
      </c>
      <c r="D139" s="20">
        <v>19</v>
      </c>
      <c r="E139" s="20">
        <v>25</v>
      </c>
      <c r="F139" s="20">
        <f t="shared" si="2"/>
        <v>44</v>
      </c>
    </row>
    <row r="140" spans="2:6" x14ac:dyDescent="0.25">
      <c r="B140" s="16">
        <v>138</v>
      </c>
      <c r="C140" s="15" t="s">
        <v>151</v>
      </c>
      <c r="D140" s="20">
        <v>12</v>
      </c>
      <c r="E140" s="20">
        <v>6</v>
      </c>
      <c r="F140" s="20">
        <f t="shared" si="2"/>
        <v>18</v>
      </c>
    </row>
    <row r="141" spans="2:6" x14ac:dyDescent="0.25">
      <c r="B141" s="16">
        <v>139</v>
      </c>
      <c r="C141" s="15" t="s">
        <v>152</v>
      </c>
      <c r="D141" s="20">
        <v>5</v>
      </c>
      <c r="E141" s="20">
        <v>2</v>
      </c>
      <c r="F141" s="20">
        <f t="shared" si="2"/>
        <v>7</v>
      </c>
    </row>
    <row r="142" spans="2:6" x14ac:dyDescent="0.25">
      <c r="B142" s="16">
        <v>140</v>
      </c>
      <c r="C142" s="15" t="s">
        <v>153</v>
      </c>
      <c r="D142" s="20">
        <v>5</v>
      </c>
      <c r="E142" s="20">
        <v>0</v>
      </c>
      <c r="F142" s="20">
        <f t="shared" si="2"/>
        <v>5</v>
      </c>
    </row>
    <row r="143" spans="2:6" x14ac:dyDescent="0.25">
      <c r="B143" s="16">
        <v>141</v>
      </c>
      <c r="C143" s="15" t="s">
        <v>154</v>
      </c>
      <c r="D143" s="20">
        <v>43</v>
      </c>
      <c r="E143" s="20">
        <v>6</v>
      </c>
      <c r="F143" s="20">
        <f t="shared" si="2"/>
        <v>49</v>
      </c>
    </row>
    <row r="144" spans="2:6" x14ac:dyDescent="0.25">
      <c r="B144" s="16">
        <v>142</v>
      </c>
      <c r="C144" s="15" t="s">
        <v>155</v>
      </c>
      <c r="D144" s="20">
        <v>10</v>
      </c>
      <c r="E144" s="20">
        <v>5</v>
      </c>
      <c r="F144" s="20">
        <f t="shared" si="2"/>
        <v>15</v>
      </c>
    </row>
    <row r="145" spans="2:6" x14ac:dyDescent="0.25">
      <c r="B145" s="16">
        <v>143</v>
      </c>
      <c r="C145" s="15" t="s">
        <v>156</v>
      </c>
      <c r="D145" s="20">
        <v>7</v>
      </c>
      <c r="E145" s="20">
        <v>2</v>
      </c>
      <c r="F145" s="20">
        <f t="shared" si="2"/>
        <v>9</v>
      </c>
    </row>
    <row r="146" spans="2:6" x14ac:dyDescent="0.25">
      <c r="B146" s="16">
        <v>144</v>
      </c>
      <c r="C146" s="15" t="s">
        <v>157</v>
      </c>
      <c r="D146" s="20">
        <v>12</v>
      </c>
      <c r="E146" s="20">
        <v>0</v>
      </c>
      <c r="F146" s="20">
        <f t="shared" si="2"/>
        <v>12</v>
      </c>
    </row>
    <row r="147" spans="2:6" x14ac:dyDescent="0.25">
      <c r="B147" s="16">
        <v>145</v>
      </c>
      <c r="C147" s="15" t="s">
        <v>158</v>
      </c>
      <c r="D147" s="20">
        <v>14</v>
      </c>
      <c r="E147" s="20">
        <v>2</v>
      </c>
      <c r="F147" s="20">
        <f t="shared" si="2"/>
        <v>16</v>
      </c>
    </row>
    <row r="148" spans="2:6" x14ac:dyDescent="0.25">
      <c r="B148" s="16">
        <v>146</v>
      </c>
      <c r="C148" s="15" t="s">
        <v>159</v>
      </c>
      <c r="D148" s="20">
        <v>26</v>
      </c>
      <c r="E148" s="20">
        <v>8</v>
      </c>
      <c r="F148" s="20">
        <f t="shared" si="2"/>
        <v>34</v>
      </c>
    </row>
    <row r="149" spans="2:6" x14ac:dyDescent="0.25">
      <c r="B149" s="16">
        <v>147</v>
      </c>
      <c r="C149" s="15" t="s">
        <v>160</v>
      </c>
      <c r="D149" s="20">
        <v>38</v>
      </c>
      <c r="E149" s="20">
        <v>22</v>
      </c>
      <c r="F149" s="20">
        <f t="shared" si="2"/>
        <v>60</v>
      </c>
    </row>
    <row r="150" spans="2:6" x14ac:dyDescent="0.25">
      <c r="B150" s="16">
        <v>148</v>
      </c>
      <c r="C150" s="15" t="s">
        <v>161</v>
      </c>
      <c r="D150" s="20">
        <v>17</v>
      </c>
      <c r="E150" s="20">
        <v>4</v>
      </c>
      <c r="F150" s="20">
        <f t="shared" si="2"/>
        <v>21</v>
      </c>
    </row>
    <row r="151" spans="2:6" x14ac:dyDescent="0.25">
      <c r="B151" s="16">
        <v>149</v>
      </c>
      <c r="C151" s="15" t="s">
        <v>162</v>
      </c>
      <c r="D151" s="20">
        <v>3</v>
      </c>
      <c r="E151" s="20">
        <v>2</v>
      </c>
      <c r="F151" s="20">
        <f t="shared" si="2"/>
        <v>5</v>
      </c>
    </row>
    <row r="152" spans="2:6" x14ac:dyDescent="0.25">
      <c r="B152" s="16">
        <v>150</v>
      </c>
      <c r="C152" s="15" t="s">
        <v>163</v>
      </c>
      <c r="D152" s="20">
        <v>5</v>
      </c>
      <c r="E152" s="20">
        <v>6</v>
      </c>
      <c r="F152" s="20">
        <f t="shared" si="2"/>
        <v>11</v>
      </c>
    </row>
    <row r="153" spans="2:6" x14ac:dyDescent="0.25">
      <c r="B153" s="16">
        <v>151</v>
      </c>
      <c r="C153" s="15" t="s">
        <v>164</v>
      </c>
      <c r="D153" s="20">
        <v>13</v>
      </c>
      <c r="E153" s="20">
        <v>9</v>
      </c>
      <c r="F153" s="20">
        <f t="shared" si="2"/>
        <v>22</v>
      </c>
    </row>
    <row r="154" spans="2:6" x14ac:dyDescent="0.25">
      <c r="B154" s="16">
        <v>152</v>
      </c>
      <c r="C154" s="15" t="s">
        <v>165</v>
      </c>
      <c r="D154" s="20">
        <v>0</v>
      </c>
      <c r="E154" s="20">
        <v>1</v>
      </c>
      <c r="F154" s="20">
        <f t="shared" si="2"/>
        <v>1</v>
      </c>
    </row>
    <row r="155" spans="2:6" x14ac:dyDescent="0.25">
      <c r="B155" s="16">
        <v>153</v>
      </c>
      <c r="C155" s="15" t="s">
        <v>166</v>
      </c>
      <c r="D155" s="20">
        <v>2</v>
      </c>
      <c r="E155" s="20">
        <v>0</v>
      </c>
      <c r="F155" s="20">
        <f t="shared" si="2"/>
        <v>2</v>
      </c>
    </row>
    <row r="156" spans="2:6" x14ac:dyDescent="0.25">
      <c r="B156" s="16">
        <v>154</v>
      </c>
      <c r="C156" s="15" t="s">
        <v>167</v>
      </c>
      <c r="D156" s="20">
        <v>11</v>
      </c>
      <c r="E156" s="20">
        <v>2</v>
      </c>
      <c r="F156" s="20">
        <f t="shared" si="2"/>
        <v>13</v>
      </c>
    </row>
    <row r="157" spans="2:6" x14ac:dyDescent="0.25">
      <c r="B157" s="16">
        <v>155</v>
      </c>
      <c r="C157" s="15" t="s">
        <v>168</v>
      </c>
      <c r="D157" s="20">
        <v>82</v>
      </c>
      <c r="E157" s="20">
        <v>10</v>
      </c>
      <c r="F157" s="20">
        <f t="shared" si="2"/>
        <v>92</v>
      </c>
    </row>
    <row r="158" spans="2:6" x14ac:dyDescent="0.25">
      <c r="B158" s="16">
        <v>156</v>
      </c>
      <c r="C158" s="15" t="s">
        <v>169</v>
      </c>
      <c r="D158" s="20">
        <v>2</v>
      </c>
      <c r="E158" s="20">
        <v>2</v>
      </c>
      <c r="F158" s="20">
        <f t="shared" si="2"/>
        <v>4</v>
      </c>
    </row>
    <row r="159" spans="2:6" x14ac:dyDescent="0.25">
      <c r="B159" s="16">
        <v>157</v>
      </c>
      <c r="C159" s="15" t="s">
        <v>170</v>
      </c>
      <c r="D159" s="20">
        <v>10</v>
      </c>
      <c r="E159" s="20">
        <v>1</v>
      </c>
      <c r="F159" s="20">
        <f t="shared" si="2"/>
        <v>11</v>
      </c>
    </row>
    <row r="160" spans="2:6" x14ac:dyDescent="0.25">
      <c r="B160" s="16">
        <v>158</v>
      </c>
      <c r="C160" s="15" t="s">
        <v>171</v>
      </c>
      <c r="D160" s="20">
        <v>1</v>
      </c>
      <c r="E160" s="20">
        <v>2</v>
      </c>
      <c r="F160" s="20">
        <f t="shared" si="2"/>
        <v>3</v>
      </c>
    </row>
    <row r="161" spans="2:6" x14ac:dyDescent="0.25">
      <c r="B161" s="16">
        <v>159</v>
      </c>
      <c r="C161" s="15" t="s">
        <v>172</v>
      </c>
      <c r="D161" s="20">
        <v>15</v>
      </c>
      <c r="E161" s="20">
        <v>7</v>
      </c>
      <c r="F161" s="20">
        <f t="shared" si="2"/>
        <v>22</v>
      </c>
    </row>
    <row r="162" spans="2:6" x14ac:dyDescent="0.25">
      <c r="B162" s="44" t="s">
        <v>3</v>
      </c>
      <c r="C162" s="45"/>
      <c r="D162" s="14">
        <f>SUM(D3:D161)</f>
        <v>4998</v>
      </c>
      <c r="E162" s="14">
        <f>SUM(E3:E161)</f>
        <v>2534</v>
      </c>
      <c r="F162" s="14">
        <f>SUM(F3:F161)</f>
        <v>7532</v>
      </c>
    </row>
    <row r="163" spans="2:6" x14ac:dyDescent="0.25">
      <c r="B163" s="12"/>
      <c r="C163" s="17"/>
      <c r="D163" s="12"/>
      <c r="E163" s="12"/>
      <c r="F163" s="12"/>
    </row>
  </sheetData>
  <mergeCells count="2">
    <mergeCell ref="B1:F1"/>
    <mergeCell ref="B162:C16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1"/>
  <sheetViews>
    <sheetView zoomScaleNormal="100" workbookViewId="0">
      <selection activeCell="B31" sqref="B31"/>
    </sheetView>
  </sheetViews>
  <sheetFormatPr defaultRowHeight="15" x14ac:dyDescent="0.25"/>
  <cols>
    <col min="1" max="1" width="5.28515625" style="19" customWidth="1"/>
    <col min="2" max="2" width="19.7109375" style="19" customWidth="1"/>
    <col min="3" max="6" width="7.5703125" style="19" customWidth="1"/>
    <col min="7" max="7" width="7.5703125" style="50" customWidth="1"/>
    <col min="8" max="8" width="33.85546875" customWidth="1"/>
    <col min="9" max="9" width="10" customWidth="1"/>
    <col min="16" max="16" width="9.140625" style="52"/>
    <col min="22" max="22" width="12.42578125" customWidth="1"/>
    <col min="27" max="27" width="42.7109375" customWidth="1"/>
  </cols>
  <sheetData>
    <row r="1" spans="1:37" ht="15.75" x14ac:dyDescent="0.25">
      <c r="A1"/>
      <c r="B1" s="46" t="s">
        <v>214</v>
      </c>
      <c r="C1" s="46"/>
      <c r="D1" s="46"/>
      <c r="E1" s="46"/>
      <c r="G1" s="19"/>
      <c r="H1" s="47" t="s">
        <v>215</v>
      </c>
      <c r="I1" s="47"/>
      <c r="J1" s="47"/>
      <c r="K1" s="47"/>
      <c r="L1" s="47"/>
      <c r="M1" s="47"/>
      <c r="N1" s="47"/>
      <c r="O1" s="47"/>
      <c r="P1" s="40"/>
      <c r="Q1" s="48" t="s">
        <v>216</v>
      </c>
      <c r="R1" s="48"/>
      <c r="S1" s="48"/>
      <c r="T1" s="48"/>
      <c r="U1" s="48"/>
      <c r="V1" s="48"/>
      <c r="W1" s="48"/>
      <c r="X1" s="48"/>
      <c r="Y1" s="19"/>
      <c r="Z1" s="19"/>
      <c r="AA1" s="49" t="s">
        <v>173</v>
      </c>
      <c r="AB1" s="49"/>
      <c r="AC1" s="49"/>
      <c r="AD1" s="49"/>
      <c r="AE1" s="49"/>
      <c r="AF1" s="49"/>
      <c r="AG1" s="49"/>
      <c r="AH1" s="49"/>
      <c r="AI1" s="49"/>
      <c r="AJ1" s="49"/>
      <c r="AK1" s="49"/>
    </row>
    <row r="2" spans="1:37" x14ac:dyDescent="0.25">
      <c r="A2"/>
      <c r="G2" s="19"/>
      <c r="H2" s="19"/>
      <c r="I2" s="19"/>
      <c r="J2" s="19"/>
      <c r="K2" s="19"/>
      <c r="L2" s="19"/>
      <c r="M2" s="19"/>
      <c r="N2" s="19"/>
      <c r="O2" s="19"/>
      <c r="Q2" s="19"/>
      <c r="R2" s="19"/>
      <c r="S2" s="19"/>
      <c r="T2" s="19"/>
      <c r="U2" s="19"/>
      <c r="V2" s="19"/>
      <c r="W2" s="19"/>
      <c r="X2" s="19"/>
      <c r="Y2" s="19"/>
      <c r="Z2" s="19" t="s">
        <v>213</v>
      </c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x14ac:dyDescent="0.25">
      <c r="A3"/>
      <c r="B3" s="38" t="s">
        <v>174</v>
      </c>
      <c r="C3" s="39" t="s">
        <v>1</v>
      </c>
      <c r="D3" s="39" t="s">
        <v>2</v>
      </c>
      <c r="E3" s="39" t="s">
        <v>3</v>
      </c>
      <c r="G3" s="28" t="s">
        <v>1</v>
      </c>
      <c r="H3" s="24" t="s">
        <v>175</v>
      </c>
      <c r="I3" s="24" t="s">
        <v>4</v>
      </c>
      <c r="J3" s="24" t="s">
        <v>5</v>
      </c>
      <c r="K3" s="24" t="s">
        <v>6</v>
      </c>
      <c r="L3" s="24" t="s">
        <v>7</v>
      </c>
      <c r="M3" s="24" t="s">
        <v>8</v>
      </c>
      <c r="N3" s="24" t="s">
        <v>9</v>
      </c>
      <c r="O3" s="24" t="s">
        <v>176</v>
      </c>
      <c r="P3" s="53"/>
      <c r="Q3" s="29" t="s">
        <v>177</v>
      </c>
      <c r="R3" s="30" t="s">
        <v>4</v>
      </c>
      <c r="S3" s="30" t="s">
        <v>5</v>
      </c>
      <c r="T3" s="30" t="s">
        <v>6</v>
      </c>
      <c r="U3" s="30" t="s">
        <v>7</v>
      </c>
      <c r="V3" s="30" t="s">
        <v>8</v>
      </c>
      <c r="W3" s="30" t="s">
        <v>9</v>
      </c>
      <c r="X3" s="30" t="s">
        <v>3</v>
      </c>
      <c r="Y3" s="19"/>
      <c r="Z3" s="19"/>
      <c r="AA3" s="29" t="s">
        <v>178</v>
      </c>
      <c r="AB3" s="30" t="s">
        <v>179</v>
      </c>
      <c r="AC3" s="30" t="s">
        <v>180</v>
      </c>
      <c r="AD3" s="30" t="s">
        <v>181</v>
      </c>
      <c r="AE3" s="30" t="s">
        <v>182</v>
      </c>
      <c r="AF3" s="30" t="s">
        <v>183</v>
      </c>
      <c r="AG3" s="30" t="s">
        <v>184</v>
      </c>
      <c r="AH3" s="30" t="s">
        <v>185</v>
      </c>
      <c r="AI3" s="30" t="s">
        <v>186</v>
      </c>
      <c r="AJ3" s="30" t="s">
        <v>187</v>
      </c>
      <c r="AK3" s="30" t="s">
        <v>3</v>
      </c>
    </row>
    <row r="4" spans="1:37" x14ac:dyDescent="0.25">
      <c r="A4"/>
      <c r="B4" s="35" t="s">
        <v>188</v>
      </c>
      <c r="C4" s="36">
        <v>41</v>
      </c>
      <c r="D4" s="36">
        <v>28</v>
      </c>
      <c r="E4" s="36">
        <v>69</v>
      </c>
      <c r="G4" s="19"/>
      <c r="H4" s="26" t="s">
        <v>188</v>
      </c>
      <c r="I4" s="20">
        <v>21</v>
      </c>
      <c r="J4" s="20">
        <v>8</v>
      </c>
      <c r="K4" s="20">
        <v>4</v>
      </c>
      <c r="L4" s="20">
        <v>1</v>
      </c>
      <c r="M4" s="20">
        <v>1</v>
      </c>
      <c r="N4" s="20">
        <v>6</v>
      </c>
      <c r="O4" s="20">
        <f>SUM(I4:N4)</f>
        <v>41</v>
      </c>
      <c r="P4" s="54"/>
      <c r="Q4" s="22" t="s">
        <v>179</v>
      </c>
      <c r="R4" s="20">
        <v>842</v>
      </c>
      <c r="S4" s="20">
        <v>952</v>
      </c>
      <c r="T4" s="20">
        <v>2353</v>
      </c>
      <c r="U4" s="20">
        <v>675</v>
      </c>
      <c r="V4" s="20">
        <v>493</v>
      </c>
      <c r="W4" s="20">
        <v>713</v>
      </c>
      <c r="X4" s="20">
        <f>SUM(R4:W4)</f>
        <v>6028</v>
      </c>
      <c r="Y4" s="19"/>
      <c r="Z4" s="19" t="s">
        <v>4</v>
      </c>
      <c r="AA4" s="22" t="s">
        <v>188</v>
      </c>
      <c r="AB4" s="20">
        <v>1</v>
      </c>
      <c r="AC4" s="20">
        <v>2</v>
      </c>
      <c r="AD4" s="20">
        <v>5</v>
      </c>
      <c r="AE4" s="20">
        <v>4</v>
      </c>
      <c r="AF4" s="20">
        <v>6</v>
      </c>
      <c r="AG4" s="20">
        <v>2</v>
      </c>
      <c r="AH4" s="20">
        <v>2</v>
      </c>
      <c r="AI4" s="20">
        <v>1</v>
      </c>
      <c r="AJ4" s="20"/>
      <c r="AK4" s="20">
        <f>SUM(AB4:AJ4)</f>
        <v>23</v>
      </c>
    </row>
    <row r="5" spans="1:37" x14ac:dyDescent="0.25">
      <c r="A5"/>
      <c r="B5" s="35" t="s">
        <v>189</v>
      </c>
      <c r="C5" s="36">
        <v>36</v>
      </c>
      <c r="D5" s="36">
        <v>29</v>
      </c>
      <c r="E5" s="36">
        <v>65</v>
      </c>
      <c r="G5" s="19"/>
      <c r="H5" s="26" t="s">
        <v>189</v>
      </c>
      <c r="I5" s="20">
        <v>18</v>
      </c>
      <c r="J5" s="20">
        <v>7</v>
      </c>
      <c r="K5" s="20">
        <v>2</v>
      </c>
      <c r="L5" s="20"/>
      <c r="M5" s="20">
        <v>3</v>
      </c>
      <c r="N5" s="20">
        <v>6</v>
      </c>
      <c r="O5" s="20">
        <f t="shared" ref="O5:O26" si="0">SUM(I5:N5)</f>
        <v>36</v>
      </c>
      <c r="P5" s="54"/>
      <c r="Q5" s="22" t="s">
        <v>180</v>
      </c>
      <c r="R5" s="20">
        <v>591</v>
      </c>
      <c r="S5" s="20">
        <v>746</v>
      </c>
      <c r="T5" s="20">
        <v>1839</v>
      </c>
      <c r="U5" s="20">
        <v>451</v>
      </c>
      <c r="V5" s="20">
        <v>349</v>
      </c>
      <c r="W5" s="20">
        <v>604</v>
      </c>
      <c r="X5" s="20">
        <f t="shared" ref="X5:X12" si="1">SUM(R5:W5)</f>
        <v>4580</v>
      </c>
      <c r="Y5" s="19"/>
      <c r="Z5" s="19"/>
      <c r="AA5" s="22" t="s">
        <v>189</v>
      </c>
      <c r="AB5" s="20">
        <v>2</v>
      </c>
      <c r="AC5" s="20">
        <v>2</v>
      </c>
      <c r="AD5" s="20"/>
      <c r="AE5" s="20">
        <v>4</v>
      </c>
      <c r="AF5" s="20">
        <v>4</v>
      </c>
      <c r="AG5" s="20">
        <v>5</v>
      </c>
      <c r="AH5" s="20">
        <v>4</v>
      </c>
      <c r="AI5" s="20">
        <v>1</v>
      </c>
      <c r="AJ5" s="20">
        <v>1</v>
      </c>
      <c r="AK5" s="20">
        <f t="shared" ref="AK5:AK25" si="2">SUM(AB5:AJ5)</f>
        <v>23</v>
      </c>
    </row>
    <row r="6" spans="1:37" x14ac:dyDescent="0.25">
      <c r="A6"/>
      <c r="B6" s="35" t="s">
        <v>190</v>
      </c>
      <c r="C6" s="36">
        <v>71</v>
      </c>
      <c r="D6" s="36">
        <v>46</v>
      </c>
      <c r="E6" s="36">
        <v>117</v>
      </c>
      <c r="G6" s="19"/>
      <c r="H6" s="26" t="s">
        <v>190</v>
      </c>
      <c r="I6" s="20">
        <v>33</v>
      </c>
      <c r="J6" s="20">
        <v>8</v>
      </c>
      <c r="K6" s="20">
        <v>14</v>
      </c>
      <c r="L6" s="20"/>
      <c r="M6" s="20">
        <v>5</v>
      </c>
      <c r="N6" s="20">
        <v>11</v>
      </c>
      <c r="O6" s="20">
        <f t="shared" si="0"/>
        <v>71</v>
      </c>
      <c r="P6" s="54"/>
      <c r="Q6" s="22" t="s">
        <v>181</v>
      </c>
      <c r="R6" s="20">
        <v>302</v>
      </c>
      <c r="S6" s="20">
        <v>385</v>
      </c>
      <c r="T6" s="20">
        <v>795</v>
      </c>
      <c r="U6" s="20">
        <v>158</v>
      </c>
      <c r="V6" s="20">
        <v>178</v>
      </c>
      <c r="W6" s="20">
        <v>325</v>
      </c>
      <c r="X6" s="20">
        <f t="shared" si="1"/>
        <v>2143</v>
      </c>
      <c r="Y6" s="19"/>
      <c r="Z6" s="19"/>
      <c r="AA6" s="22" t="s">
        <v>190</v>
      </c>
      <c r="AB6" s="20">
        <v>2</v>
      </c>
      <c r="AC6" s="20">
        <v>5</v>
      </c>
      <c r="AD6" s="20">
        <v>5</v>
      </c>
      <c r="AE6" s="20">
        <v>10</v>
      </c>
      <c r="AF6" s="20">
        <v>5</v>
      </c>
      <c r="AG6" s="20">
        <v>12</v>
      </c>
      <c r="AH6" s="20">
        <v>3</v>
      </c>
      <c r="AI6" s="20">
        <v>1</v>
      </c>
      <c r="AJ6" s="20">
        <v>1</v>
      </c>
      <c r="AK6" s="20">
        <f t="shared" si="2"/>
        <v>44</v>
      </c>
    </row>
    <row r="7" spans="1:37" x14ac:dyDescent="0.25">
      <c r="A7"/>
      <c r="B7" s="35" t="s">
        <v>191</v>
      </c>
      <c r="C7" s="36">
        <v>311</v>
      </c>
      <c r="D7" s="36">
        <v>155</v>
      </c>
      <c r="E7" s="36">
        <v>466</v>
      </c>
      <c r="G7" s="19"/>
      <c r="H7" s="26" t="s">
        <v>191</v>
      </c>
      <c r="I7" s="20">
        <v>94</v>
      </c>
      <c r="J7" s="20">
        <v>24</v>
      </c>
      <c r="K7" s="20">
        <v>128</v>
      </c>
      <c r="L7" s="20">
        <v>10</v>
      </c>
      <c r="M7" s="20">
        <v>26</v>
      </c>
      <c r="N7" s="20">
        <v>29</v>
      </c>
      <c r="O7" s="20">
        <f t="shared" si="0"/>
        <v>311</v>
      </c>
      <c r="P7" s="54"/>
      <c r="Q7" s="22" t="s">
        <v>182</v>
      </c>
      <c r="R7" s="20">
        <v>143</v>
      </c>
      <c r="S7" s="20">
        <v>143</v>
      </c>
      <c r="T7" s="20">
        <v>188</v>
      </c>
      <c r="U7" s="20">
        <v>42</v>
      </c>
      <c r="V7" s="20">
        <v>66</v>
      </c>
      <c r="W7" s="20">
        <v>149</v>
      </c>
      <c r="X7" s="20">
        <f t="shared" si="1"/>
        <v>731</v>
      </c>
      <c r="Y7" s="19"/>
      <c r="Z7" s="19"/>
      <c r="AA7" s="22" t="s">
        <v>191</v>
      </c>
      <c r="AB7" s="20">
        <v>47</v>
      </c>
      <c r="AC7" s="20">
        <v>38</v>
      </c>
      <c r="AD7" s="20">
        <v>14</v>
      </c>
      <c r="AE7" s="20">
        <v>5</v>
      </c>
      <c r="AF7" s="20"/>
      <c r="AG7" s="20">
        <v>1</v>
      </c>
      <c r="AH7" s="20"/>
      <c r="AI7" s="20"/>
      <c r="AJ7" s="20"/>
      <c r="AK7" s="20">
        <f t="shared" si="2"/>
        <v>105</v>
      </c>
    </row>
    <row r="8" spans="1:37" x14ac:dyDescent="0.25">
      <c r="A8"/>
      <c r="B8" s="35" t="s">
        <v>192</v>
      </c>
      <c r="C8" s="36">
        <v>2325</v>
      </c>
      <c r="D8" s="36">
        <v>1280</v>
      </c>
      <c r="E8" s="36">
        <v>3605</v>
      </c>
      <c r="G8" s="19"/>
      <c r="H8" s="26" t="s">
        <v>192</v>
      </c>
      <c r="I8" s="20">
        <v>336</v>
      </c>
      <c r="J8" s="20">
        <v>197</v>
      </c>
      <c r="K8" s="20">
        <v>1092</v>
      </c>
      <c r="L8" s="20">
        <v>181</v>
      </c>
      <c r="M8" s="20">
        <v>184</v>
      </c>
      <c r="N8" s="20">
        <v>335</v>
      </c>
      <c r="O8" s="20">
        <f t="shared" si="0"/>
        <v>2325</v>
      </c>
      <c r="P8" s="54"/>
      <c r="Q8" s="22" t="s">
        <v>183</v>
      </c>
      <c r="R8" s="20">
        <v>35</v>
      </c>
      <c r="S8" s="20">
        <v>28</v>
      </c>
      <c r="T8" s="20">
        <v>9</v>
      </c>
      <c r="U8" s="20">
        <v>3</v>
      </c>
      <c r="V8" s="20">
        <v>8</v>
      </c>
      <c r="W8" s="20">
        <v>19</v>
      </c>
      <c r="X8" s="20">
        <f t="shared" si="1"/>
        <v>102</v>
      </c>
      <c r="Y8" s="19"/>
      <c r="Z8" s="19"/>
      <c r="AA8" s="22" t="s">
        <v>192</v>
      </c>
      <c r="AB8" s="20">
        <v>186</v>
      </c>
      <c r="AC8" s="20">
        <v>133</v>
      </c>
      <c r="AD8" s="20">
        <v>53</v>
      </c>
      <c r="AE8" s="20">
        <v>20</v>
      </c>
      <c r="AF8" s="20">
        <v>6</v>
      </c>
      <c r="AG8" s="20">
        <v>7</v>
      </c>
      <c r="AH8" s="20"/>
      <c r="AI8" s="20"/>
      <c r="AJ8" s="20">
        <v>1</v>
      </c>
      <c r="AK8" s="20">
        <f t="shared" si="2"/>
        <v>406</v>
      </c>
    </row>
    <row r="9" spans="1:37" x14ac:dyDescent="0.25">
      <c r="A9"/>
      <c r="B9" s="35" t="s">
        <v>193</v>
      </c>
      <c r="C9" s="36">
        <v>440</v>
      </c>
      <c r="D9" s="36">
        <v>263</v>
      </c>
      <c r="E9" s="36">
        <v>703</v>
      </c>
      <c r="G9" s="19"/>
      <c r="H9" s="26" t="s">
        <v>193</v>
      </c>
      <c r="I9" s="20">
        <v>128</v>
      </c>
      <c r="J9" s="20">
        <v>103</v>
      </c>
      <c r="K9" s="20">
        <v>64</v>
      </c>
      <c r="L9" s="20">
        <v>55</v>
      </c>
      <c r="M9" s="20">
        <v>30</v>
      </c>
      <c r="N9" s="20">
        <v>60</v>
      </c>
      <c r="O9" s="20">
        <f t="shared" si="0"/>
        <v>440</v>
      </c>
      <c r="P9" s="54"/>
      <c r="Q9" s="22" t="s">
        <v>184</v>
      </c>
      <c r="R9" s="20">
        <v>73</v>
      </c>
      <c r="S9" s="20">
        <v>59</v>
      </c>
      <c r="T9" s="20">
        <v>39</v>
      </c>
      <c r="U9" s="20">
        <v>7</v>
      </c>
      <c r="V9" s="20">
        <v>23</v>
      </c>
      <c r="W9" s="20">
        <v>35</v>
      </c>
      <c r="X9" s="20">
        <f t="shared" si="1"/>
        <v>236</v>
      </c>
      <c r="Y9" s="19"/>
      <c r="Z9" s="19"/>
      <c r="AA9" s="22" t="s">
        <v>193</v>
      </c>
      <c r="AB9" s="20">
        <v>57</v>
      </c>
      <c r="AC9" s="20">
        <v>55</v>
      </c>
      <c r="AD9" s="20">
        <v>27</v>
      </c>
      <c r="AE9" s="20">
        <v>16</v>
      </c>
      <c r="AF9" s="20">
        <v>2</v>
      </c>
      <c r="AG9" s="20">
        <v>7</v>
      </c>
      <c r="AH9" s="20"/>
      <c r="AI9" s="20"/>
      <c r="AJ9" s="20"/>
      <c r="AK9" s="20">
        <f t="shared" si="2"/>
        <v>164</v>
      </c>
    </row>
    <row r="10" spans="1:37" x14ac:dyDescent="0.25">
      <c r="A10"/>
      <c r="B10" s="35" t="s">
        <v>194</v>
      </c>
      <c r="C10" s="36">
        <v>1337</v>
      </c>
      <c r="D10" s="36">
        <v>816</v>
      </c>
      <c r="E10" s="36">
        <v>2153</v>
      </c>
      <c r="G10" s="19"/>
      <c r="H10" s="26" t="s">
        <v>194</v>
      </c>
      <c r="I10" s="20">
        <v>234</v>
      </c>
      <c r="J10" s="20">
        <v>188</v>
      </c>
      <c r="K10" s="20">
        <v>460</v>
      </c>
      <c r="L10" s="20">
        <v>104</v>
      </c>
      <c r="M10" s="20">
        <v>113</v>
      </c>
      <c r="N10" s="20">
        <v>238</v>
      </c>
      <c r="O10" s="20">
        <f t="shared" si="0"/>
        <v>1337</v>
      </c>
      <c r="P10" s="54"/>
      <c r="Q10" s="22" t="s">
        <v>185</v>
      </c>
      <c r="R10" s="20">
        <v>12</v>
      </c>
      <c r="S10" s="20">
        <v>12</v>
      </c>
      <c r="T10" s="20">
        <v>3</v>
      </c>
      <c r="U10" s="20">
        <v>2</v>
      </c>
      <c r="V10" s="20">
        <v>2</v>
      </c>
      <c r="W10" s="20">
        <v>21</v>
      </c>
      <c r="X10" s="20">
        <f t="shared" si="1"/>
        <v>52</v>
      </c>
      <c r="Y10" s="19"/>
      <c r="Z10" s="19"/>
      <c r="AA10" s="22" t="s">
        <v>194</v>
      </c>
      <c r="AB10" s="20">
        <v>149</v>
      </c>
      <c r="AC10" s="20">
        <v>69</v>
      </c>
      <c r="AD10" s="20">
        <v>32</v>
      </c>
      <c r="AE10" s="20">
        <v>14</v>
      </c>
      <c r="AF10" s="20">
        <v>4</v>
      </c>
      <c r="AG10" s="20">
        <v>9</v>
      </c>
      <c r="AH10" s="20">
        <v>2</v>
      </c>
      <c r="AI10" s="20">
        <v>1</v>
      </c>
      <c r="AJ10" s="20"/>
      <c r="AK10" s="20">
        <f t="shared" si="2"/>
        <v>280</v>
      </c>
    </row>
    <row r="11" spans="1:37" x14ac:dyDescent="0.25">
      <c r="A11"/>
      <c r="B11" s="35" t="s">
        <v>195</v>
      </c>
      <c r="C11" s="36">
        <v>1110</v>
      </c>
      <c r="D11" s="36">
        <v>590</v>
      </c>
      <c r="E11" s="36">
        <v>1700</v>
      </c>
      <c r="G11" s="19"/>
      <c r="H11" s="26" t="s">
        <v>195</v>
      </c>
      <c r="I11" s="20">
        <v>153</v>
      </c>
      <c r="J11" s="20">
        <v>145</v>
      </c>
      <c r="K11" s="20">
        <v>518</v>
      </c>
      <c r="L11" s="20">
        <v>71</v>
      </c>
      <c r="M11" s="20">
        <v>76</v>
      </c>
      <c r="N11" s="20">
        <v>147</v>
      </c>
      <c r="O11" s="20">
        <f t="shared" si="0"/>
        <v>1110</v>
      </c>
      <c r="P11" s="54"/>
      <c r="Q11" s="22" t="s">
        <v>186</v>
      </c>
      <c r="R11" s="20">
        <v>5</v>
      </c>
      <c r="S11" s="20">
        <v>4</v>
      </c>
      <c r="T11" s="20">
        <v>1</v>
      </c>
      <c r="U11" s="20">
        <v>1</v>
      </c>
      <c r="V11" s="20"/>
      <c r="W11" s="20">
        <v>5</v>
      </c>
      <c r="X11" s="20">
        <f t="shared" si="1"/>
        <v>16</v>
      </c>
      <c r="Y11" s="19"/>
      <c r="Z11" s="19"/>
      <c r="AA11" s="22" t="s">
        <v>195</v>
      </c>
      <c r="AB11" s="20">
        <v>112</v>
      </c>
      <c r="AC11" s="20">
        <v>37</v>
      </c>
      <c r="AD11" s="20">
        <v>24</v>
      </c>
      <c r="AE11" s="20">
        <v>8</v>
      </c>
      <c r="AF11" s="20">
        <v>1</v>
      </c>
      <c r="AG11" s="20">
        <v>2</v>
      </c>
      <c r="AH11" s="20">
        <v>1</v>
      </c>
      <c r="AI11" s="20"/>
      <c r="AJ11" s="20"/>
      <c r="AK11" s="20">
        <f t="shared" si="2"/>
        <v>185</v>
      </c>
    </row>
    <row r="12" spans="1:37" x14ac:dyDescent="0.25">
      <c r="A12"/>
      <c r="B12" s="35" t="s">
        <v>196</v>
      </c>
      <c r="C12" s="36">
        <v>27</v>
      </c>
      <c r="D12" s="36">
        <v>18</v>
      </c>
      <c r="E12" s="36">
        <v>45</v>
      </c>
      <c r="G12" s="19"/>
      <c r="H12" s="26" t="s">
        <v>196</v>
      </c>
      <c r="I12" s="20">
        <v>7</v>
      </c>
      <c r="J12" s="20">
        <v>5</v>
      </c>
      <c r="K12" s="20">
        <v>10</v>
      </c>
      <c r="L12" s="20"/>
      <c r="M12" s="20"/>
      <c r="N12" s="20">
        <v>5</v>
      </c>
      <c r="O12" s="20">
        <f t="shared" si="0"/>
        <v>27</v>
      </c>
      <c r="P12" s="54"/>
      <c r="Q12" s="22" t="s">
        <v>187</v>
      </c>
      <c r="R12" s="20">
        <v>4</v>
      </c>
      <c r="S12" s="20">
        <v>6</v>
      </c>
      <c r="T12" s="20">
        <v>1</v>
      </c>
      <c r="U12" s="20">
        <v>1</v>
      </c>
      <c r="V12" s="20"/>
      <c r="W12" s="20">
        <v>12</v>
      </c>
      <c r="X12" s="20">
        <f t="shared" si="1"/>
        <v>24</v>
      </c>
      <c r="Y12" s="19"/>
      <c r="Z12" s="19"/>
      <c r="AA12" s="34" t="s">
        <v>196</v>
      </c>
      <c r="AB12" s="20"/>
      <c r="AC12" s="20">
        <v>2</v>
      </c>
      <c r="AD12" s="20"/>
      <c r="AE12" s="20">
        <v>3</v>
      </c>
      <c r="AF12" s="20"/>
      <c r="AG12" s="20">
        <v>3</v>
      </c>
      <c r="AH12" s="20"/>
      <c r="AI12" s="20"/>
      <c r="AJ12" s="20"/>
      <c r="AK12" s="20">
        <f t="shared" si="2"/>
        <v>8</v>
      </c>
    </row>
    <row r="13" spans="1:37" x14ac:dyDescent="0.25">
      <c r="A13"/>
      <c r="B13" s="35" t="s">
        <v>197</v>
      </c>
      <c r="C13" s="36">
        <v>16</v>
      </c>
      <c r="D13" s="36">
        <v>8</v>
      </c>
      <c r="E13" s="36">
        <v>24</v>
      </c>
      <c r="G13" s="19"/>
      <c r="H13" s="26" t="s">
        <v>197</v>
      </c>
      <c r="I13" s="20">
        <v>9</v>
      </c>
      <c r="J13" s="20">
        <v>1</v>
      </c>
      <c r="K13" s="20">
        <v>5</v>
      </c>
      <c r="L13" s="20"/>
      <c r="M13" s="20">
        <v>1</v>
      </c>
      <c r="N13" s="20"/>
      <c r="O13" s="20">
        <f t="shared" si="0"/>
        <v>16</v>
      </c>
      <c r="P13" s="54"/>
      <c r="Q13" s="22" t="s">
        <v>3</v>
      </c>
      <c r="R13" s="20">
        <f>SUM(R4:R12)</f>
        <v>2007</v>
      </c>
      <c r="S13" s="20">
        <f t="shared" ref="S13:W13" si="3">SUM(S4:S12)</f>
        <v>2335</v>
      </c>
      <c r="T13" s="20">
        <f t="shared" si="3"/>
        <v>5228</v>
      </c>
      <c r="U13" s="20">
        <f t="shared" si="3"/>
        <v>1340</v>
      </c>
      <c r="V13" s="20">
        <f t="shared" si="3"/>
        <v>1119</v>
      </c>
      <c r="W13" s="20">
        <f t="shared" si="3"/>
        <v>1883</v>
      </c>
      <c r="X13" s="20">
        <f>SUM(R13:W13)</f>
        <v>13912</v>
      </c>
      <c r="Y13" s="19"/>
      <c r="Z13" s="19"/>
      <c r="AA13" s="22" t="s">
        <v>197</v>
      </c>
      <c r="AB13" s="20">
        <v>2</v>
      </c>
      <c r="AC13" s="20">
        <v>2</v>
      </c>
      <c r="AD13" s="20">
        <v>6</v>
      </c>
      <c r="AE13" s="20">
        <v>5</v>
      </c>
      <c r="AF13" s="20">
        <v>1</v>
      </c>
      <c r="AG13" s="20"/>
      <c r="AH13" s="20"/>
      <c r="AI13" s="20"/>
      <c r="AJ13" s="20"/>
      <c r="AK13" s="20">
        <f t="shared" si="2"/>
        <v>16</v>
      </c>
    </row>
    <row r="14" spans="1:37" x14ac:dyDescent="0.25">
      <c r="A14"/>
      <c r="B14" s="35" t="s">
        <v>198</v>
      </c>
      <c r="C14" s="36">
        <v>3</v>
      </c>
      <c r="D14" s="36">
        <v>15</v>
      </c>
      <c r="E14" s="36">
        <v>18</v>
      </c>
      <c r="G14" s="19"/>
      <c r="H14" s="26" t="s">
        <v>198</v>
      </c>
      <c r="I14" s="20">
        <v>1</v>
      </c>
      <c r="J14" s="20"/>
      <c r="K14" s="20"/>
      <c r="L14" s="20">
        <v>2</v>
      </c>
      <c r="M14" s="20"/>
      <c r="N14" s="20"/>
      <c r="O14" s="20">
        <f t="shared" si="0"/>
        <v>3</v>
      </c>
      <c r="P14" s="54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34" t="s">
        <v>198</v>
      </c>
      <c r="AB14" s="20"/>
      <c r="AC14" s="20"/>
      <c r="AD14" s="20"/>
      <c r="AE14" s="20"/>
      <c r="AF14" s="20"/>
      <c r="AG14" s="20">
        <v>1</v>
      </c>
      <c r="AH14" s="20"/>
      <c r="AI14" s="20"/>
      <c r="AJ14" s="20"/>
      <c r="AK14" s="20">
        <f t="shared" si="2"/>
        <v>1</v>
      </c>
    </row>
    <row r="15" spans="1:37" x14ac:dyDescent="0.25">
      <c r="A15"/>
      <c r="B15" s="35" t="s">
        <v>199</v>
      </c>
      <c r="C15" s="36"/>
      <c r="D15" s="36"/>
      <c r="E15" s="36"/>
      <c r="G15" s="19"/>
      <c r="H15" s="26" t="s">
        <v>200</v>
      </c>
      <c r="I15" s="20">
        <v>77</v>
      </c>
      <c r="J15" s="20">
        <v>4</v>
      </c>
      <c r="K15" s="20">
        <v>5</v>
      </c>
      <c r="L15" s="20"/>
      <c r="M15" s="20">
        <v>2</v>
      </c>
      <c r="N15" s="20">
        <v>4</v>
      </c>
      <c r="O15" s="20">
        <f t="shared" si="0"/>
        <v>92</v>
      </c>
      <c r="P15" s="54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22" t="s">
        <v>200</v>
      </c>
      <c r="AB15" s="20">
        <v>66</v>
      </c>
      <c r="AC15" s="20">
        <v>8</v>
      </c>
      <c r="AD15" s="20">
        <v>3</v>
      </c>
      <c r="AE15" s="20">
        <v>2</v>
      </c>
      <c r="AF15" s="20"/>
      <c r="AG15" s="20">
        <v>1</v>
      </c>
      <c r="AH15" s="20"/>
      <c r="AI15" s="20"/>
      <c r="AJ15" s="20"/>
      <c r="AK15" s="20">
        <f t="shared" si="2"/>
        <v>80</v>
      </c>
    </row>
    <row r="16" spans="1:37" x14ac:dyDescent="0.25">
      <c r="A16"/>
      <c r="B16" s="35" t="s">
        <v>200</v>
      </c>
      <c r="C16" s="36">
        <v>92</v>
      </c>
      <c r="D16" s="36">
        <v>16</v>
      </c>
      <c r="E16" s="36">
        <v>108</v>
      </c>
      <c r="G16" s="19"/>
      <c r="H16" s="26" t="s">
        <v>201</v>
      </c>
      <c r="I16" s="20">
        <v>80</v>
      </c>
      <c r="J16" s="20">
        <v>78</v>
      </c>
      <c r="K16" s="20">
        <v>90</v>
      </c>
      <c r="L16" s="20">
        <v>7</v>
      </c>
      <c r="M16" s="20">
        <v>54</v>
      </c>
      <c r="N16" s="20">
        <v>45</v>
      </c>
      <c r="O16" s="20">
        <f t="shared" si="0"/>
        <v>354</v>
      </c>
      <c r="P16" s="54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22" t="s">
        <v>201</v>
      </c>
      <c r="AB16" s="20">
        <v>38</v>
      </c>
      <c r="AC16" s="20">
        <v>19</v>
      </c>
      <c r="AD16" s="20">
        <v>22</v>
      </c>
      <c r="AE16" s="20">
        <v>6</v>
      </c>
      <c r="AF16" s="20">
        <v>1</v>
      </c>
      <c r="AG16" s="20">
        <v>2</v>
      </c>
      <c r="AH16" s="20"/>
      <c r="AI16" s="20"/>
      <c r="AJ16" s="20"/>
      <c r="AK16" s="20">
        <f t="shared" si="2"/>
        <v>88</v>
      </c>
    </row>
    <row r="17" spans="1:37" x14ac:dyDescent="0.25">
      <c r="A17"/>
      <c r="B17" s="35" t="s">
        <v>201</v>
      </c>
      <c r="C17" s="36">
        <v>354</v>
      </c>
      <c r="D17" s="36">
        <v>88</v>
      </c>
      <c r="E17" s="36">
        <v>442</v>
      </c>
      <c r="G17" s="19"/>
      <c r="H17" s="26" t="s">
        <v>202</v>
      </c>
      <c r="I17" s="20">
        <v>20</v>
      </c>
      <c r="J17" s="20">
        <v>50</v>
      </c>
      <c r="K17" s="20">
        <v>12</v>
      </c>
      <c r="L17" s="20">
        <v>55</v>
      </c>
      <c r="M17" s="20">
        <v>35</v>
      </c>
      <c r="N17" s="20">
        <v>52</v>
      </c>
      <c r="O17" s="20">
        <f t="shared" si="0"/>
        <v>224</v>
      </c>
      <c r="P17" s="54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22" t="s">
        <v>202</v>
      </c>
      <c r="AB17" s="20">
        <v>3</v>
      </c>
      <c r="AC17" s="20">
        <v>7</v>
      </c>
      <c r="AD17" s="20">
        <v>7</v>
      </c>
      <c r="AE17" s="20">
        <v>2</v>
      </c>
      <c r="AF17" s="20">
        <v>1</v>
      </c>
      <c r="AG17" s="20">
        <v>4</v>
      </c>
      <c r="AH17" s="20"/>
      <c r="AI17" s="20"/>
      <c r="AJ17" s="20">
        <v>1</v>
      </c>
      <c r="AK17" s="20">
        <f t="shared" si="2"/>
        <v>25</v>
      </c>
    </row>
    <row r="18" spans="1:37" x14ac:dyDescent="0.25">
      <c r="A18"/>
      <c r="B18" s="35" t="s">
        <v>202</v>
      </c>
      <c r="C18" s="36">
        <v>224</v>
      </c>
      <c r="D18" s="36">
        <v>192</v>
      </c>
      <c r="E18" s="36">
        <v>416</v>
      </c>
      <c r="G18" s="19"/>
      <c r="H18" s="26" t="s">
        <v>203</v>
      </c>
      <c r="I18" s="20">
        <v>129</v>
      </c>
      <c r="J18" s="20">
        <v>110</v>
      </c>
      <c r="K18" s="20">
        <v>115</v>
      </c>
      <c r="L18" s="20">
        <v>40</v>
      </c>
      <c r="M18" s="20">
        <v>109</v>
      </c>
      <c r="N18" s="20">
        <v>141</v>
      </c>
      <c r="O18" s="20">
        <f t="shared" si="0"/>
        <v>644</v>
      </c>
      <c r="P18" s="54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22" t="s">
        <v>203</v>
      </c>
      <c r="AB18" s="20">
        <v>40</v>
      </c>
      <c r="AC18" s="20">
        <v>63</v>
      </c>
      <c r="AD18" s="20">
        <v>34</v>
      </c>
      <c r="AE18" s="20">
        <v>12</v>
      </c>
      <c r="AF18" s="20">
        <v>1</v>
      </c>
      <c r="AG18" s="20">
        <v>5</v>
      </c>
      <c r="AH18" s="20"/>
      <c r="AI18" s="20"/>
      <c r="AJ18" s="20"/>
      <c r="AK18" s="20">
        <f t="shared" si="2"/>
        <v>155</v>
      </c>
    </row>
    <row r="19" spans="1:37" x14ac:dyDescent="0.25">
      <c r="A19"/>
      <c r="B19" s="35" t="s">
        <v>203</v>
      </c>
      <c r="C19" s="36">
        <v>644</v>
      </c>
      <c r="D19" s="36">
        <v>356</v>
      </c>
      <c r="E19" s="36">
        <v>1000</v>
      </c>
      <c r="G19" s="19"/>
      <c r="H19" s="26" t="s">
        <v>204</v>
      </c>
      <c r="I19" s="20">
        <v>20</v>
      </c>
      <c r="J19" s="20">
        <v>21</v>
      </c>
      <c r="K19" s="20">
        <v>13</v>
      </c>
      <c r="L19" s="20">
        <v>6</v>
      </c>
      <c r="M19" s="20">
        <v>22</v>
      </c>
      <c r="N19" s="20">
        <v>23</v>
      </c>
      <c r="O19" s="20">
        <f t="shared" si="0"/>
        <v>105</v>
      </c>
      <c r="P19" s="54"/>
      <c r="Q19" s="56"/>
      <c r="R19" s="57"/>
      <c r="S19" s="55"/>
      <c r="T19" s="56"/>
      <c r="U19" s="57"/>
      <c r="V19" s="55"/>
      <c r="W19" s="56"/>
      <c r="X19" s="57"/>
      <c r="Y19" s="19"/>
      <c r="Z19" s="19"/>
      <c r="AA19" s="22" t="s">
        <v>204</v>
      </c>
      <c r="AB19" s="20">
        <v>7</v>
      </c>
      <c r="AC19" s="20">
        <v>14</v>
      </c>
      <c r="AD19" s="20">
        <v>5</v>
      </c>
      <c r="AE19" s="20">
        <v>1</v>
      </c>
      <c r="AF19" s="20"/>
      <c r="AG19" s="20">
        <v>1</v>
      </c>
      <c r="AH19" s="20"/>
      <c r="AI19" s="20"/>
      <c r="AJ19" s="20"/>
      <c r="AK19" s="20">
        <f t="shared" si="2"/>
        <v>28</v>
      </c>
    </row>
    <row r="20" spans="1:37" x14ac:dyDescent="0.25">
      <c r="A20"/>
      <c r="B20" s="35" t="s">
        <v>204</v>
      </c>
      <c r="C20" s="36">
        <v>105</v>
      </c>
      <c r="D20" s="36">
        <v>62</v>
      </c>
      <c r="E20" s="36">
        <v>167</v>
      </c>
      <c r="G20" s="19"/>
      <c r="H20" s="26" t="s">
        <v>205</v>
      </c>
      <c r="I20" s="20">
        <v>74</v>
      </c>
      <c r="J20" s="20">
        <v>57</v>
      </c>
      <c r="K20" s="20">
        <v>69</v>
      </c>
      <c r="L20" s="20">
        <v>16</v>
      </c>
      <c r="M20" s="20">
        <v>32</v>
      </c>
      <c r="N20" s="20">
        <v>64</v>
      </c>
      <c r="O20" s="20">
        <f t="shared" si="0"/>
        <v>312</v>
      </c>
      <c r="P20" s="54"/>
      <c r="Q20" s="56"/>
      <c r="R20" s="57"/>
      <c r="S20" s="55"/>
      <c r="T20" s="56"/>
      <c r="U20" s="57"/>
      <c r="V20" s="55"/>
      <c r="W20" s="56"/>
      <c r="X20" s="57"/>
      <c r="Y20" s="19"/>
      <c r="Z20" s="19"/>
      <c r="AA20" s="22" t="s">
        <v>205</v>
      </c>
      <c r="AB20" s="20">
        <v>22</v>
      </c>
      <c r="AC20" s="20">
        <v>34</v>
      </c>
      <c r="AD20" s="20">
        <v>23</v>
      </c>
      <c r="AE20" s="20">
        <v>8</v>
      </c>
      <c r="AF20" s="20"/>
      <c r="AG20" s="20">
        <v>4</v>
      </c>
      <c r="AH20" s="20"/>
      <c r="AI20" s="20"/>
      <c r="AJ20" s="20"/>
      <c r="AK20" s="20">
        <f t="shared" si="2"/>
        <v>91</v>
      </c>
    </row>
    <row r="21" spans="1:37" x14ac:dyDescent="0.25">
      <c r="A21"/>
      <c r="B21" s="35" t="s">
        <v>205</v>
      </c>
      <c r="C21" s="36">
        <v>312</v>
      </c>
      <c r="D21" s="36">
        <v>207</v>
      </c>
      <c r="E21" s="36">
        <v>519</v>
      </c>
      <c r="G21" s="19"/>
      <c r="H21" s="26" t="s">
        <v>206</v>
      </c>
      <c r="I21" s="20">
        <v>74</v>
      </c>
      <c r="J21" s="20">
        <v>92</v>
      </c>
      <c r="K21" s="20">
        <v>493</v>
      </c>
      <c r="L21" s="20">
        <v>83</v>
      </c>
      <c r="M21" s="20">
        <v>74</v>
      </c>
      <c r="N21" s="20">
        <v>93</v>
      </c>
      <c r="O21" s="20">
        <f t="shared" si="0"/>
        <v>909</v>
      </c>
      <c r="P21" s="54"/>
      <c r="Q21" s="56"/>
      <c r="R21" s="57"/>
      <c r="S21" s="55"/>
      <c r="T21" s="56"/>
      <c r="U21" s="57"/>
      <c r="V21" s="55"/>
      <c r="W21" s="56"/>
      <c r="X21" s="57"/>
      <c r="Y21" s="19"/>
      <c r="Z21" s="19"/>
      <c r="AA21" s="22" t="s">
        <v>206</v>
      </c>
      <c r="AB21" s="20">
        <v>27</v>
      </c>
      <c r="AC21" s="20">
        <v>41</v>
      </c>
      <c r="AD21" s="20">
        <v>11</v>
      </c>
      <c r="AE21" s="20">
        <v>2</v>
      </c>
      <c r="AF21" s="20"/>
      <c r="AG21" s="20">
        <v>2</v>
      </c>
      <c r="AH21" s="20"/>
      <c r="AI21" s="20"/>
      <c r="AJ21" s="20"/>
      <c r="AK21" s="20">
        <f t="shared" si="2"/>
        <v>83</v>
      </c>
    </row>
    <row r="22" spans="1:37" x14ac:dyDescent="0.25">
      <c r="A22"/>
      <c r="B22" s="35" t="s">
        <v>206</v>
      </c>
      <c r="C22" s="36">
        <v>909</v>
      </c>
      <c r="D22" s="36">
        <v>414</v>
      </c>
      <c r="E22" s="36">
        <v>1323</v>
      </c>
      <c r="G22" s="19"/>
      <c r="H22" s="26" t="s">
        <v>207</v>
      </c>
      <c r="I22" s="20">
        <v>101</v>
      </c>
      <c r="J22" s="20">
        <v>91</v>
      </c>
      <c r="K22" s="20">
        <v>46</v>
      </c>
      <c r="L22" s="20">
        <v>49</v>
      </c>
      <c r="M22" s="20">
        <v>34</v>
      </c>
      <c r="N22" s="20">
        <v>105</v>
      </c>
      <c r="O22" s="20">
        <f t="shared" si="0"/>
        <v>426</v>
      </c>
      <c r="P22" s="54"/>
      <c r="Q22" s="56"/>
      <c r="R22" s="57"/>
      <c r="S22" s="55"/>
      <c r="T22" s="56"/>
      <c r="U22" s="57"/>
      <c r="V22" s="55"/>
      <c r="W22" s="56"/>
      <c r="X22" s="57"/>
      <c r="Y22" s="19"/>
      <c r="Z22" s="19"/>
      <c r="AA22" s="22" t="s">
        <v>207</v>
      </c>
      <c r="AB22" s="20">
        <v>60</v>
      </c>
      <c r="AC22" s="20">
        <v>47</v>
      </c>
      <c r="AD22" s="20">
        <v>10</v>
      </c>
      <c r="AE22" s="20">
        <v>9</v>
      </c>
      <c r="AF22" s="20">
        <v>1</v>
      </c>
      <c r="AG22" s="20">
        <v>2</v>
      </c>
      <c r="AH22" s="20"/>
      <c r="AI22" s="20">
        <v>1</v>
      </c>
      <c r="AJ22" s="20"/>
      <c r="AK22" s="20">
        <f t="shared" si="2"/>
        <v>130</v>
      </c>
    </row>
    <row r="23" spans="1:37" x14ac:dyDescent="0.25">
      <c r="A23"/>
      <c r="B23" s="35" t="s">
        <v>207</v>
      </c>
      <c r="C23" s="36">
        <v>426</v>
      </c>
      <c r="D23" s="36">
        <v>230</v>
      </c>
      <c r="E23" s="36">
        <v>656</v>
      </c>
      <c r="G23" s="19"/>
      <c r="H23" s="26" t="s">
        <v>208</v>
      </c>
      <c r="I23" s="20"/>
      <c r="J23" s="20">
        <v>1</v>
      </c>
      <c r="K23" s="20"/>
      <c r="L23" s="20"/>
      <c r="M23" s="20"/>
      <c r="N23" s="20">
        <v>8</v>
      </c>
      <c r="O23" s="20">
        <f t="shared" si="0"/>
        <v>9</v>
      </c>
      <c r="P23" s="54"/>
      <c r="Q23" s="56"/>
      <c r="R23" s="57"/>
      <c r="S23" s="55"/>
      <c r="T23" s="56"/>
      <c r="U23" s="57"/>
      <c r="V23" s="55"/>
      <c r="W23" s="55"/>
      <c r="X23" s="55"/>
      <c r="Y23" s="19"/>
      <c r="Z23" s="19"/>
      <c r="AA23" s="22" t="s">
        <v>208</v>
      </c>
      <c r="AB23" s="20"/>
      <c r="AC23" s="20"/>
      <c r="AD23" s="20"/>
      <c r="AE23" s="20"/>
      <c r="AF23" s="20"/>
      <c r="AG23" s="20"/>
      <c r="AH23" s="20"/>
      <c r="AI23" s="20"/>
      <c r="AJ23" s="20"/>
      <c r="AK23" s="20">
        <f t="shared" si="2"/>
        <v>0</v>
      </c>
    </row>
    <row r="24" spans="1:37" x14ac:dyDescent="0.25">
      <c r="A24"/>
      <c r="B24" s="35" t="s">
        <v>208</v>
      </c>
      <c r="C24" s="36">
        <v>9</v>
      </c>
      <c r="D24" s="36">
        <v>6</v>
      </c>
      <c r="E24" s="36">
        <v>15</v>
      </c>
      <c r="G24" s="19"/>
      <c r="H24" s="26" t="s">
        <v>209</v>
      </c>
      <c r="I24" s="20">
        <v>51</v>
      </c>
      <c r="J24" s="20">
        <v>9</v>
      </c>
      <c r="K24" s="20">
        <v>60</v>
      </c>
      <c r="L24" s="20">
        <v>4</v>
      </c>
      <c r="M24" s="20">
        <v>11</v>
      </c>
      <c r="N24" s="20">
        <v>47</v>
      </c>
      <c r="O24" s="20">
        <f t="shared" si="0"/>
        <v>182</v>
      </c>
      <c r="P24" s="54"/>
      <c r="Q24" s="55"/>
      <c r="R24" s="55"/>
      <c r="S24" s="55"/>
      <c r="T24" s="55"/>
      <c r="U24" s="55"/>
      <c r="V24" s="55"/>
      <c r="W24" s="55"/>
      <c r="X24" s="55"/>
      <c r="Y24" s="19"/>
      <c r="Z24" s="19"/>
      <c r="AA24" s="22" t="s">
        <v>209</v>
      </c>
      <c r="AB24" s="20">
        <v>17</v>
      </c>
      <c r="AC24" s="20">
        <v>13</v>
      </c>
      <c r="AD24" s="20">
        <v>21</v>
      </c>
      <c r="AE24" s="20">
        <v>11</v>
      </c>
      <c r="AF24" s="20"/>
      <c r="AG24" s="20">
        <v>3</v>
      </c>
      <c r="AH24" s="20"/>
      <c r="AI24" s="20"/>
      <c r="AJ24" s="20"/>
      <c r="AK24" s="20">
        <f t="shared" si="2"/>
        <v>65</v>
      </c>
    </row>
    <row r="25" spans="1:37" x14ac:dyDescent="0.25">
      <c r="A25"/>
      <c r="B25" s="35" t="s">
        <v>209</v>
      </c>
      <c r="C25" s="36">
        <v>182</v>
      </c>
      <c r="D25" s="36">
        <v>98</v>
      </c>
      <c r="E25" s="36">
        <v>280</v>
      </c>
      <c r="G25" s="19"/>
      <c r="H25" s="26" t="s">
        <v>210</v>
      </c>
      <c r="I25" s="20">
        <v>6</v>
      </c>
      <c r="J25" s="20">
        <v>5</v>
      </c>
      <c r="K25" s="20">
        <v>2</v>
      </c>
      <c r="L25" s="20"/>
      <c r="M25" s="20"/>
      <c r="N25" s="20">
        <v>2</v>
      </c>
      <c r="O25" s="20">
        <f t="shared" si="0"/>
        <v>15</v>
      </c>
      <c r="P25" s="54"/>
      <c r="Q25" s="55"/>
      <c r="R25" s="55"/>
      <c r="S25" s="55"/>
      <c r="T25" s="55"/>
      <c r="U25" s="55"/>
      <c r="V25" s="55"/>
      <c r="W25" s="55"/>
      <c r="X25" s="55"/>
      <c r="Y25" s="19"/>
      <c r="Z25" s="19"/>
      <c r="AA25" s="22" t="s">
        <v>210</v>
      </c>
      <c r="AB25" s="20">
        <v>4</v>
      </c>
      <c r="AC25" s="20"/>
      <c r="AD25" s="20"/>
      <c r="AE25" s="20">
        <v>1</v>
      </c>
      <c r="AF25" s="20">
        <v>2</v>
      </c>
      <c r="AG25" s="20"/>
      <c r="AH25" s="20"/>
      <c r="AI25" s="20"/>
      <c r="AJ25" s="20"/>
      <c r="AK25" s="20">
        <f t="shared" si="2"/>
        <v>7</v>
      </c>
    </row>
    <row r="26" spans="1:37" x14ac:dyDescent="0.25">
      <c r="A26"/>
      <c r="B26" s="35" t="s">
        <v>210</v>
      </c>
      <c r="C26" s="36">
        <v>15</v>
      </c>
      <c r="D26" s="36">
        <v>6</v>
      </c>
      <c r="E26" s="36">
        <v>21</v>
      </c>
      <c r="G26" s="19"/>
      <c r="H26" s="20" t="s">
        <v>176</v>
      </c>
      <c r="I26" s="20">
        <f>SUM(I4:I25)</f>
        <v>1666</v>
      </c>
      <c r="J26" s="20">
        <f>SUM(J4:J25)</f>
        <v>1204</v>
      </c>
      <c r="K26" s="20">
        <f>SUM(K4:K25)</f>
        <v>3202</v>
      </c>
      <c r="L26" s="20">
        <f>SUM(L4:L25)</f>
        <v>684</v>
      </c>
      <c r="M26" s="20">
        <f>SUM(M4:M25)</f>
        <v>812</v>
      </c>
      <c r="N26" s="20">
        <f>SUM(N4:N25)</f>
        <v>1421</v>
      </c>
      <c r="O26" s="20">
        <f t="shared" si="0"/>
        <v>8989</v>
      </c>
      <c r="P26" s="54"/>
      <c r="Q26" s="55"/>
      <c r="R26" s="55"/>
      <c r="S26" s="55"/>
      <c r="T26" s="55"/>
      <c r="U26" s="55"/>
      <c r="V26" s="55"/>
      <c r="W26" s="55"/>
      <c r="X26" s="55"/>
      <c r="Y26" s="19"/>
      <c r="AA26" s="38" t="s">
        <v>3</v>
      </c>
      <c r="AB26" s="39">
        <f>SUM(AB4:AB25)</f>
        <v>842</v>
      </c>
      <c r="AC26" s="39">
        <f>SUM(AC4:AC25)</f>
        <v>591</v>
      </c>
      <c r="AD26" s="39">
        <f>SUM(AD4:AD25)</f>
        <v>302</v>
      </c>
      <c r="AE26" s="39">
        <f>SUM(AE4:AE25)</f>
        <v>143</v>
      </c>
      <c r="AF26" s="39">
        <f>SUM(AF4:AF25)</f>
        <v>35</v>
      </c>
      <c r="AG26" s="39">
        <f>SUM(AG4:AG25)</f>
        <v>73</v>
      </c>
      <c r="AH26" s="39">
        <f>SUM(AH4:AH25)</f>
        <v>12</v>
      </c>
      <c r="AI26" s="39">
        <f>SUM(AI4:AI25)</f>
        <v>5</v>
      </c>
      <c r="AJ26" s="39">
        <f>SUM(AJ4:AJ25)</f>
        <v>4</v>
      </c>
      <c r="AK26" s="39">
        <f>SUM(AB26:AJ26)</f>
        <v>2007</v>
      </c>
    </row>
    <row r="27" spans="1:37" x14ac:dyDescent="0.25">
      <c r="A27"/>
      <c r="B27" s="25" t="s">
        <v>3</v>
      </c>
      <c r="C27" s="37">
        <f>SUM(C4:C26)</f>
        <v>8989</v>
      </c>
      <c r="D27" s="37">
        <f t="shared" ref="D27" si="4">SUM(D4:D26)</f>
        <v>4923</v>
      </c>
      <c r="E27" s="36">
        <f>SUM(C27:D27)</f>
        <v>13912</v>
      </c>
      <c r="G27" s="19"/>
      <c r="H27" s="23"/>
      <c r="I27" s="19"/>
      <c r="J27" s="19"/>
      <c r="K27" s="19"/>
      <c r="L27" s="19"/>
      <c r="M27" s="19"/>
      <c r="N27" s="19"/>
      <c r="O27" s="19"/>
      <c r="Q27" s="55"/>
      <c r="R27" s="55"/>
      <c r="S27" s="55"/>
      <c r="T27" s="55"/>
      <c r="U27" s="55"/>
      <c r="V27" s="55"/>
      <c r="W27" s="55"/>
      <c r="X27" s="55"/>
      <c r="Y27" s="19"/>
      <c r="Z27" s="19" t="s">
        <v>5</v>
      </c>
      <c r="AA27" s="22" t="s">
        <v>188</v>
      </c>
      <c r="AB27" s="20">
        <v>9</v>
      </c>
      <c r="AC27" s="20">
        <v>2</v>
      </c>
      <c r="AD27" s="20">
        <v>4</v>
      </c>
      <c r="AE27" s="20">
        <v>2</v>
      </c>
      <c r="AF27" s="20"/>
      <c r="AG27" s="20"/>
      <c r="AH27" s="20"/>
      <c r="AI27" s="20"/>
      <c r="AJ27" s="20"/>
      <c r="AK27" s="20">
        <f>SUM(AB27:AJ27)</f>
        <v>17</v>
      </c>
    </row>
    <row r="28" spans="1:37" x14ac:dyDescent="0.25">
      <c r="A28"/>
      <c r="G28" s="27" t="s">
        <v>2</v>
      </c>
      <c r="H28" s="24" t="s">
        <v>211</v>
      </c>
      <c r="I28" s="24" t="s">
        <v>4</v>
      </c>
      <c r="J28" s="24" t="s">
        <v>5</v>
      </c>
      <c r="K28" s="24" t="s">
        <v>6</v>
      </c>
      <c r="L28" s="24" t="s">
        <v>7</v>
      </c>
      <c r="M28" s="24" t="s">
        <v>8</v>
      </c>
      <c r="N28" s="24" t="s">
        <v>9</v>
      </c>
      <c r="O28" s="24" t="s">
        <v>212</v>
      </c>
      <c r="P28" s="53"/>
      <c r="Q28" s="55"/>
      <c r="R28" s="55"/>
      <c r="S28" s="55"/>
      <c r="T28" s="55"/>
      <c r="U28" s="55"/>
      <c r="V28" s="55"/>
      <c r="W28" s="55"/>
      <c r="X28" s="55"/>
      <c r="Y28" s="19"/>
      <c r="AA28" s="22" t="s">
        <v>189</v>
      </c>
      <c r="AB28" s="20">
        <v>3</v>
      </c>
      <c r="AC28" s="20">
        <v>8</v>
      </c>
      <c r="AD28" s="20">
        <v>2</v>
      </c>
      <c r="AE28" s="20">
        <v>2</v>
      </c>
      <c r="AF28" s="20"/>
      <c r="AG28" s="20">
        <v>3</v>
      </c>
      <c r="AH28" s="20"/>
      <c r="AI28" s="20"/>
      <c r="AJ28" s="20">
        <v>1</v>
      </c>
      <c r="AK28" s="20">
        <f t="shared" ref="AK28:AK48" si="5">SUM(AB28:AJ28)</f>
        <v>19</v>
      </c>
    </row>
    <row r="29" spans="1:37" x14ac:dyDescent="0.25">
      <c r="A29"/>
      <c r="B29" s="21" t="s">
        <v>217</v>
      </c>
      <c r="G29" s="19"/>
      <c r="H29" s="26" t="s">
        <v>188</v>
      </c>
      <c r="I29" s="20">
        <v>2</v>
      </c>
      <c r="J29" s="20">
        <v>9</v>
      </c>
      <c r="K29" s="20">
        <v>9</v>
      </c>
      <c r="L29" s="20">
        <v>2</v>
      </c>
      <c r="M29" s="20">
        <v>2</v>
      </c>
      <c r="N29" s="20">
        <v>4</v>
      </c>
      <c r="O29" s="20">
        <f>SUM(I29:N29)</f>
        <v>28</v>
      </c>
      <c r="P29" s="54"/>
      <c r="Q29" s="55"/>
      <c r="R29" s="55"/>
      <c r="S29" s="55"/>
      <c r="T29" s="55"/>
      <c r="U29" s="55"/>
      <c r="V29" s="55"/>
      <c r="W29" s="55"/>
      <c r="X29" s="55"/>
      <c r="Y29" s="19"/>
      <c r="Z29" s="19"/>
      <c r="AA29" s="22" t="s">
        <v>190</v>
      </c>
      <c r="AB29" s="20">
        <v>8</v>
      </c>
      <c r="AC29" s="20">
        <v>4</v>
      </c>
      <c r="AD29" s="20">
        <v>5</v>
      </c>
      <c r="AE29" s="20">
        <v>3</v>
      </c>
      <c r="AF29" s="20"/>
      <c r="AG29" s="20">
        <v>2</v>
      </c>
      <c r="AH29" s="20"/>
      <c r="AI29" s="20"/>
      <c r="AJ29" s="20"/>
      <c r="AK29" s="20">
        <f t="shared" si="5"/>
        <v>22</v>
      </c>
    </row>
    <row r="30" spans="1:37" x14ac:dyDescent="0.25">
      <c r="A30"/>
      <c r="G30" s="19"/>
      <c r="H30" s="26" t="s">
        <v>189</v>
      </c>
      <c r="I30" s="20">
        <v>5</v>
      </c>
      <c r="J30" s="20">
        <v>12</v>
      </c>
      <c r="K30" s="20">
        <v>7</v>
      </c>
      <c r="L30" s="20">
        <v>2</v>
      </c>
      <c r="M30" s="20"/>
      <c r="N30" s="20">
        <v>3</v>
      </c>
      <c r="O30" s="20">
        <f t="shared" ref="O30:O50" si="6">SUM(I30:N30)</f>
        <v>29</v>
      </c>
      <c r="P30" s="54"/>
      <c r="Q30" s="55"/>
      <c r="R30" s="55"/>
      <c r="S30" s="55"/>
      <c r="T30" s="55"/>
      <c r="U30" s="55"/>
      <c r="V30" s="55"/>
      <c r="W30" s="55"/>
      <c r="X30" s="55"/>
      <c r="Y30" s="19"/>
      <c r="Z30" s="19"/>
      <c r="AA30" s="22" t="s">
        <v>191</v>
      </c>
      <c r="AB30" s="20">
        <v>23</v>
      </c>
      <c r="AC30" s="20">
        <v>11</v>
      </c>
      <c r="AD30" s="20">
        <v>14</v>
      </c>
      <c r="AE30" s="20">
        <v>8</v>
      </c>
      <c r="AF30" s="20"/>
      <c r="AG30" s="20">
        <v>1</v>
      </c>
      <c r="AH30" s="20"/>
      <c r="AI30" s="20"/>
      <c r="AJ30" s="20"/>
      <c r="AK30" s="20">
        <f t="shared" si="5"/>
        <v>57</v>
      </c>
    </row>
    <row r="31" spans="1:37" x14ac:dyDescent="0.25">
      <c r="A31"/>
      <c r="E31" s="32"/>
      <c r="G31" s="19"/>
      <c r="H31" s="26" t="s">
        <v>190</v>
      </c>
      <c r="I31" s="20">
        <v>11</v>
      </c>
      <c r="J31" s="20">
        <v>14</v>
      </c>
      <c r="K31" s="20">
        <v>10</v>
      </c>
      <c r="L31" s="20">
        <v>2</v>
      </c>
      <c r="M31" s="20">
        <v>2</v>
      </c>
      <c r="N31" s="20">
        <v>7</v>
      </c>
      <c r="O31" s="20">
        <f t="shared" si="6"/>
        <v>46</v>
      </c>
      <c r="P31" s="54"/>
      <c r="Q31" s="55"/>
      <c r="R31" s="55"/>
      <c r="S31" s="55"/>
      <c r="T31" s="55"/>
      <c r="U31" s="55"/>
      <c r="V31" s="55"/>
      <c r="W31" s="55"/>
      <c r="X31" s="55"/>
      <c r="Y31" s="19"/>
      <c r="Z31" s="19"/>
      <c r="AA31" s="22" t="s">
        <v>192</v>
      </c>
      <c r="AB31" s="20">
        <v>272</v>
      </c>
      <c r="AC31" s="20">
        <v>126</v>
      </c>
      <c r="AD31" s="20">
        <v>22</v>
      </c>
      <c r="AE31" s="20">
        <v>6</v>
      </c>
      <c r="AF31" s="20">
        <v>1</v>
      </c>
      <c r="AG31" s="20"/>
      <c r="AH31" s="20">
        <v>1</v>
      </c>
      <c r="AI31" s="20"/>
      <c r="AJ31" s="20"/>
      <c r="AK31" s="20">
        <f t="shared" si="5"/>
        <v>428</v>
      </c>
    </row>
    <row r="32" spans="1:37" x14ac:dyDescent="0.25">
      <c r="G32" s="19"/>
      <c r="H32" s="26" t="s">
        <v>191</v>
      </c>
      <c r="I32" s="20">
        <v>11</v>
      </c>
      <c r="J32" s="20">
        <v>33</v>
      </c>
      <c r="K32" s="20">
        <v>77</v>
      </c>
      <c r="L32" s="20">
        <v>15</v>
      </c>
      <c r="M32" s="20">
        <v>9</v>
      </c>
      <c r="N32" s="20">
        <v>10</v>
      </c>
      <c r="O32" s="20">
        <f t="shared" si="6"/>
        <v>155</v>
      </c>
      <c r="P32" s="54"/>
      <c r="Q32" s="55"/>
      <c r="R32" s="55"/>
      <c r="S32" s="55"/>
      <c r="T32" s="55"/>
      <c r="U32" s="55"/>
      <c r="V32" s="55"/>
      <c r="W32" s="55"/>
      <c r="X32" s="55"/>
      <c r="Y32" s="19"/>
      <c r="Z32" s="19"/>
      <c r="AA32" s="22" t="s">
        <v>193</v>
      </c>
      <c r="AB32" s="20">
        <v>92</v>
      </c>
      <c r="AC32" s="20">
        <v>76</v>
      </c>
      <c r="AD32" s="20">
        <v>20</v>
      </c>
      <c r="AE32" s="20">
        <v>5</v>
      </c>
      <c r="AF32" s="20">
        <v>2</v>
      </c>
      <c r="AG32" s="20">
        <v>1</v>
      </c>
      <c r="AH32" s="20"/>
      <c r="AI32" s="20"/>
      <c r="AJ32" s="20"/>
      <c r="AK32" s="20">
        <f t="shared" si="5"/>
        <v>196</v>
      </c>
    </row>
    <row r="33" spans="7:38" x14ac:dyDescent="0.25">
      <c r="G33" s="19"/>
      <c r="H33" s="26" t="s">
        <v>192</v>
      </c>
      <c r="I33" s="20">
        <v>70</v>
      </c>
      <c r="J33" s="20">
        <v>231</v>
      </c>
      <c r="K33" s="20">
        <v>624</v>
      </c>
      <c r="L33" s="20">
        <v>166</v>
      </c>
      <c r="M33" s="20">
        <v>63</v>
      </c>
      <c r="N33" s="20">
        <v>126</v>
      </c>
      <c r="O33" s="20">
        <f t="shared" si="6"/>
        <v>1280</v>
      </c>
      <c r="P33" s="54"/>
      <c r="Q33" s="55"/>
      <c r="R33" s="55"/>
      <c r="S33" s="55"/>
      <c r="T33" s="55"/>
      <c r="U33" s="55"/>
      <c r="V33" s="55"/>
      <c r="W33" s="55"/>
      <c r="X33" s="55"/>
      <c r="Y33" s="19"/>
      <c r="Z33" s="19"/>
      <c r="AA33" s="22" t="s">
        <v>194</v>
      </c>
      <c r="AB33" s="20">
        <v>196</v>
      </c>
      <c r="AC33" s="20">
        <v>147</v>
      </c>
      <c r="AD33" s="20">
        <v>26</v>
      </c>
      <c r="AE33" s="20">
        <v>4</v>
      </c>
      <c r="AF33" s="20"/>
      <c r="AG33" s="20">
        <v>3</v>
      </c>
      <c r="AH33" s="20"/>
      <c r="AI33" s="20"/>
      <c r="AJ33" s="20"/>
      <c r="AK33" s="20">
        <f t="shared" si="5"/>
        <v>376</v>
      </c>
      <c r="AL33" s="19"/>
    </row>
    <row r="34" spans="7:38" x14ac:dyDescent="0.25">
      <c r="G34" s="19"/>
      <c r="H34" s="26" t="s">
        <v>193</v>
      </c>
      <c r="I34" s="20">
        <v>36</v>
      </c>
      <c r="J34" s="20">
        <v>91</v>
      </c>
      <c r="K34" s="20">
        <v>40</v>
      </c>
      <c r="L34" s="20">
        <v>53</v>
      </c>
      <c r="M34" s="20">
        <v>15</v>
      </c>
      <c r="N34" s="20">
        <v>28</v>
      </c>
      <c r="O34" s="20">
        <f t="shared" si="6"/>
        <v>263</v>
      </c>
      <c r="P34" s="54"/>
      <c r="Q34" s="52"/>
      <c r="R34" s="52"/>
      <c r="S34" s="52"/>
      <c r="T34" s="52"/>
      <c r="U34" s="52"/>
      <c r="V34" s="52"/>
      <c r="W34" s="52"/>
      <c r="X34" s="52"/>
      <c r="Y34" s="19"/>
      <c r="Z34" s="19"/>
      <c r="AA34" s="22" t="s">
        <v>195</v>
      </c>
      <c r="AB34" s="20">
        <v>171</v>
      </c>
      <c r="AC34" s="20">
        <v>45</v>
      </c>
      <c r="AD34" s="20">
        <v>32</v>
      </c>
      <c r="AE34" s="20">
        <v>2</v>
      </c>
      <c r="AF34" s="20"/>
      <c r="AG34" s="20">
        <v>1</v>
      </c>
      <c r="AH34" s="20"/>
      <c r="AI34" s="20">
        <v>1</v>
      </c>
      <c r="AJ34" s="20"/>
      <c r="AK34" s="20">
        <f t="shared" si="5"/>
        <v>252</v>
      </c>
      <c r="AL34" s="19"/>
    </row>
    <row r="35" spans="7:38" x14ac:dyDescent="0.25">
      <c r="G35" s="19"/>
      <c r="H35" s="26" t="s">
        <v>194</v>
      </c>
      <c r="I35" s="20">
        <v>46</v>
      </c>
      <c r="J35" s="20">
        <v>190</v>
      </c>
      <c r="K35" s="20">
        <v>357</v>
      </c>
      <c r="L35" s="20">
        <v>103</v>
      </c>
      <c r="M35" s="20">
        <v>59</v>
      </c>
      <c r="N35" s="20">
        <v>61</v>
      </c>
      <c r="O35" s="20">
        <f t="shared" si="6"/>
        <v>816</v>
      </c>
      <c r="P35" s="54"/>
      <c r="Q35" s="52"/>
      <c r="R35" s="52"/>
      <c r="S35" s="52"/>
      <c r="T35" s="52"/>
      <c r="U35" s="52"/>
      <c r="V35" s="52"/>
      <c r="W35" s="52"/>
      <c r="X35" s="52"/>
      <c r="Y35" s="19"/>
      <c r="Z35" s="19"/>
      <c r="AA35" s="34" t="s">
        <v>196</v>
      </c>
      <c r="AB35" s="33">
        <v>1</v>
      </c>
      <c r="AC35" s="20">
        <v>1</v>
      </c>
      <c r="AD35" s="20">
        <v>3</v>
      </c>
      <c r="AE35" s="20">
        <v>1</v>
      </c>
      <c r="AF35" s="20">
        <v>2</v>
      </c>
      <c r="AG35" s="20"/>
      <c r="AH35" s="20">
        <v>2</v>
      </c>
      <c r="AI35" s="20"/>
      <c r="AJ35" s="20"/>
      <c r="AK35" s="20">
        <f t="shared" si="5"/>
        <v>10</v>
      </c>
      <c r="AL35" s="19"/>
    </row>
    <row r="36" spans="7:38" x14ac:dyDescent="0.25">
      <c r="G36" s="19"/>
      <c r="H36" s="26" t="s">
        <v>195</v>
      </c>
      <c r="I36" s="20">
        <v>32</v>
      </c>
      <c r="J36" s="20">
        <v>107</v>
      </c>
      <c r="K36" s="20">
        <v>311</v>
      </c>
      <c r="L36" s="20">
        <v>65</v>
      </c>
      <c r="M36" s="20">
        <v>20</v>
      </c>
      <c r="N36" s="20">
        <v>55</v>
      </c>
      <c r="O36" s="20">
        <f t="shared" si="6"/>
        <v>590</v>
      </c>
      <c r="P36" s="54"/>
      <c r="Q36" s="52"/>
      <c r="R36" s="52"/>
      <c r="S36" s="52"/>
      <c r="T36" s="52"/>
      <c r="U36" s="52"/>
      <c r="V36" s="52"/>
      <c r="W36" s="52"/>
      <c r="X36" s="52"/>
      <c r="Y36" s="19"/>
      <c r="Z36" s="19"/>
      <c r="AA36" s="22" t="s">
        <v>197</v>
      </c>
      <c r="AB36" s="20"/>
      <c r="AC36" s="20">
        <v>1</v>
      </c>
      <c r="AD36" s="20"/>
      <c r="AF36" s="20"/>
      <c r="AG36" s="20"/>
      <c r="AH36" s="20"/>
      <c r="AI36" s="20"/>
      <c r="AJ36" s="20"/>
      <c r="AK36" s="20">
        <f t="shared" si="5"/>
        <v>1</v>
      </c>
      <c r="AL36" s="19"/>
    </row>
    <row r="37" spans="7:38" x14ac:dyDescent="0.25">
      <c r="G37" s="19"/>
      <c r="H37" s="26" t="s">
        <v>196</v>
      </c>
      <c r="I37" s="20">
        <v>1</v>
      </c>
      <c r="J37" s="20">
        <v>5</v>
      </c>
      <c r="K37" s="20">
        <v>7</v>
      </c>
      <c r="L37" s="20">
        <v>3</v>
      </c>
      <c r="M37" s="20">
        <v>1</v>
      </c>
      <c r="N37" s="20">
        <v>1</v>
      </c>
      <c r="O37" s="20">
        <f t="shared" si="6"/>
        <v>18</v>
      </c>
      <c r="P37" s="54"/>
      <c r="Q37" s="52"/>
      <c r="R37" s="52"/>
      <c r="S37" s="52"/>
      <c r="T37" s="52"/>
      <c r="U37" s="52"/>
      <c r="V37" s="52"/>
      <c r="W37" s="52"/>
      <c r="X37" s="52"/>
      <c r="Y37" s="19"/>
      <c r="Z37" s="19"/>
      <c r="AA37" s="34" t="s">
        <v>198</v>
      </c>
      <c r="AB37" s="33"/>
      <c r="AC37" s="20"/>
      <c r="AD37" s="20">
        <v>1</v>
      </c>
      <c r="AE37" s="20">
        <v>3</v>
      </c>
      <c r="AF37" s="20">
        <v>1</v>
      </c>
      <c r="AG37" s="20"/>
      <c r="AH37" s="20"/>
      <c r="AI37" s="20"/>
      <c r="AJ37" s="20">
        <v>1</v>
      </c>
      <c r="AK37" s="20">
        <f t="shared" si="5"/>
        <v>6</v>
      </c>
      <c r="AL37" s="19"/>
    </row>
    <row r="38" spans="7:38" x14ac:dyDescent="0.25">
      <c r="G38" s="19"/>
      <c r="H38" s="26" t="s">
        <v>197</v>
      </c>
      <c r="I38" s="20">
        <v>7</v>
      </c>
      <c r="J38" s="20"/>
      <c r="K38" s="20">
        <v>1</v>
      </c>
      <c r="L38" s="20"/>
      <c r="M38" s="20"/>
      <c r="N38" s="20"/>
      <c r="O38" s="20">
        <f t="shared" si="6"/>
        <v>8</v>
      </c>
      <c r="P38" s="54"/>
      <c r="Q38" s="52"/>
      <c r="R38" s="52"/>
      <c r="S38" s="52"/>
      <c r="T38" s="52"/>
      <c r="U38" s="52"/>
      <c r="V38" s="52"/>
      <c r="W38" s="52"/>
      <c r="X38" s="52"/>
      <c r="Y38" s="19"/>
      <c r="Z38" s="19"/>
      <c r="AA38" s="22" t="s">
        <v>200</v>
      </c>
      <c r="AB38" s="20">
        <v>1</v>
      </c>
      <c r="AC38" s="20">
        <v>4</v>
      </c>
      <c r="AD38" s="20">
        <v>4</v>
      </c>
      <c r="AE38" s="20"/>
      <c r="AF38" s="20">
        <v>1</v>
      </c>
      <c r="AG38" s="20">
        <v>2</v>
      </c>
      <c r="AH38" s="20"/>
      <c r="AI38" s="20"/>
      <c r="AJ38" s="20"/>
      <c r="AK38" s="20">
        <f t="shared" si="5"/>
        <v>12</v>
      </c>
      <c r="AL38" s="19"/>
    </row>
    <row r="39" spans="7:38" x14ac:dyDescent="0.25">
      <c r="G39" s="19"/>
      <c r="H39" s="26" t="s">
        <v>198</v>
      </c>
      <c r="I39" s="20"/>
      <c r="J39" s="20">
        <v>6</v>
      </c>
      <c r="K39" s="20">
        <v>3</v>
      </c>
      <c r="L39" s="20">
        <v>1</v>
      </c>
      <c r="M39" s="20">
        <v>2</v>
      </c>
      <c r="N39" s="20">
        <v>3</v>
      </c>
      <c r="O39" s="20">
        <f t="shared" si="6"/>
        <v>15</v>
      </c>
      <c r="P39" s="54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22" t="s">
        <v>201</v>
      </c>
      <c r="AB39" s="20">
        <v>39</v>
      </c>
      <c r="AC39" s="20">
        <v>20</v>
      </c>
      <c r="AD39" s="20">
        <v>24</v>
      </c>
      <c r="AE39" s="20">
        <v>10</v>
      </c>
      <c r="AF39" s="20">
        <v>1</v>
      </c>
      <c r="AG39" s="20">
        <v>1</v>
      </c>
      <c r="AH39" s="20">
        <v>2</v>
      </c>
      <c r="AI39" s="20"/>
      <c r="AJ39" s="20"/>
      <c r="AK39" s="20">
        <f t="shared" si="5"/>
        <v>97</v>
      </c>
      <c r="AL39" s="19"/>
    </row>
    <row r="40" spans="7:38" x14ac:dyDescent="0.25">
      <c r="G40" s="19"/>
      <c r="H40" s="26" t="s">
        <v>200</v>
      </c>
      <c r="I40" s="20">
        <v>3</v>
      </c>
      <c r="J40" s="20">
        <v>8</v>
      </c>
      <c r="K40" s="20">
        <v>2</v>
      </c>
      <c r="L40" s="20">
        <v>1</v>
      </c>
      <c r="M40" s="20"/>
      <c r="N40" s="20">
        <v>2</v>
      </c>
      <c r="O40" s="20">
        <f t="shared" si="6"/>
        <v>16</v>
      </c>
      <c r="P40" s="54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22" t="s">
        <v>202</v>
      </c>
      <c r="AB40" s="20">
        <v>17</v>
      </c>
      <c r="AC40" s="20">
        <v>33</v>
      </c>
      <c r="AD40" s="20">
        <v>31</v>
      </c>
      <c r="AE40" s="20">
        <v>9</v>
      </c>
      <c r="AF40" s="20">
        <v>5</v>
      </c>
      <c r="AG40" s="20">
        <v>3</v>
      </c>
      <c r="AH40" s="20"/>
      <c r="AI40" s="20"/>
      <c r="AJ40" s="20"/>
      <c r="AK40" s="20">
        <f t="shared" si="5"/>
        <v>98</v>
      </c>
      <c r="AL40" s="19"/>
    </row>
    <row r="41" spans="7:38" x14ac:dyDescent="0.25">
      <c r="G41" s="19"/>
      <c r="H41" s="26" t="s">
        <v>201</v>
      </c>
      <c r="I41" s="20">
        <v>8</v>
      </c>
      <c r="J41" s="20">
        <v>19</v>
      </c>
      <c r="K41" s="20">
        <v>47</v>
      </c>
      <c r="L41" s="20">
        <v>5</v>
      </c>
      <c r="M41" s="20">
        <v>8</v>
      </c>
      <c r="N41" s="20">
        <v>1</v>
      </c>
      <c r="O41" s="20">
        <f t="shared" si="6"/>
        <v>88</v>
      </c>
      <c r="P41" s="54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22" t="s">
        <v>203</v>
      </c>
      <c r="AB41" s="20">
        <v>26</v>
      </c>
      <c r="AC41" s="20">
        <v>87</v>
      </c>
      <c r="AD41" s="20">
        <v>55</v>
      </c>
      <c r="AE41" s="20">
        <v>35</v>
      </c>
      <c r="AF41" s="20">
        <v>2</v>
      </c>
      <c r="AG41" s="20">
        <v>14</v>
      </c>
      <c r="AH41" s="20">
        <v>2</v>
      </c>
      <c r="AI41" s="20"/>
      <c r="AJ41" s="20"/>
      <c r="AK41" s="20">
        <f t="shared" si="5"/>
        <v>221</v>
      </c>
      <c r="AL41" s="19"/>
    </row>
    <row r="42" spans="7:38" x14ac:dyDescent="0.25">
      <c r="G42" s="19"/>
      <c r="H42" s="26" t="s">
        <v>202</v>
      </c>
      <c r="I42" s="20">
        <v>5</v>
      </c>
      <c r="J42" s="20">
        <v>48</v>
      </c>
      <c r="K42" s="20">
        <v>25</v>
      </c>
      <c r="L42" s="20">
        <v>51</v>
      </c>
      <c r="M42" s="20">
        <v>27</v>
      </c>
      <c r="N42" s="20">
        <v>36</v>
      </c>
      <c r="O42" s="20">
        <f t="shared" si="6"/>
        <v>192</v>
      </c>
      <c r="P42" s="54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22" t="s">
        <v>204</v>
      </c>
      <c r="AB42" s="20">
        <v>2</v>
      </c>
      <c r="AC42" s="20">
        <v>10</v>
      </c>
      <c r="AD42" s="20">
        <v>19</v>
      </c>
      <c r="AE42" s="20">
        <v>6</v>
      </c>
      <c r="AF42" s="20">
        <v>2</v>
      </c>
      <c r="AG42" s="20"/>
      <c r="AH42" s="20"/>
      <c r="AI42" s="20"/>
      <c r="AJ42" s="20"/>
      <c r="AK42" s="20">
        <f t="shared" si="5"/>
        <v>39</v>
      </c>
      <c r="AL42" s="19"/>
    </row>
    <row r="43" spans="7:38" x14ac:dyDescent="0.25">
      <c r="G43" s="19"/>
      <c r="H43" s="26" t="s">
        <v>203</v>
      </c>
      <c r="I43" s="20">
        <v>26</v>
      </c>
      <c r="J43" s="20">
        <v>111</v>
      </c>
      <c r="K43" s="20">
        <v>111</v>
      </c>
      <c r="L43" s="20">
        <v>39</v>
      </c>
      <c r="M43" s="20">
        <v>38</v>
      </c>
      <c r="N43" s="20">
        <v>31</v>
      </c>
      <c r="O43" s="20">
        <f t="shared" si="6"/>
        <v>356</v>
      </c>
      <c r="P43" s="54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22" t="s">
        <v>205</v>
      </c>
      <c r="AB43" s="20">
        <v>9</v>
      </c>
      <c r="AC43" s="20">
        <v>27</v>
      </c>
      <c r="AD43" s="20">
        <v>35</v>
      </c>
      <c r="AE43" s="20">
        <v>15</v>
      </c>
      <c r="AF43" s="20">
        <v>5</v>
      </c>
      <c r="AG43" s="20">
        <v>11</v>
      </c>
      <c r="AH43" s="20">
        <v>1</v>
      </c>
      <c r="AI43" s="20">
        <v>1</v>
      </c>
      <c r="AJ43" s="20">
        <v>4</v>
      </c>
      <c r="AK43" s="20">
        <f t="shared" si="5"/>
        <v>108</v>
      </c>
      <c r="AL43" s="19"/>
    </row>
    <row r="44" spans="7:38" x14ac:dyDescent="0.25">
      <c r="G44" s="19"/>
      <c r="H44" s="26" t="s">
        <v>204</v>
      </c>
      <c r="I44" s="20">
        <v>8</v>
      </c>
      <c r="J44" s="20">
        <v>18</v>
      </c>
      <c r="K44" s="20">
        <v>13</v>
      </c>
      <c r="L44" s="20">
        <v>7</v>
      </c>
      <c r="M44" s="20">
        <v>11</v>
      </c>
      <c r="N44" s="20">
        <v>5</v>
      </c>
      <c r="O44" s="20">
        <f t="shared" si="6"/>
        <v>62</v>
      </c>
      <c r="P44" s="54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22" t="s">
        <v>206</v>
      </c>
      <c r="AB44" s="20">
        <v>37</v>
      </c>
      <c r="AC44" s="20">
        <v>71</v>
      </c>
      <c r="AD44" s="20">
        <v>36</v>
      </c>
      <c r="AE44" s="20">
        <v>9</v>
      </c>
      <c r="AF44" s="20">
        <v>2</v>
      </c>
      <c r="AG44" s="20">
        <v>9</v>
      </c>
      <c r="AH44" s="20">
        <v>1</v>
      </c>
      <c r="AI44" s="20">
        <v>1</v>
      </c>
      <c r="AJ44" s="20"/>
      <c r="AK44" s="20">
        <f t="shared" si="5"/>
        <v>166</v>
      </c>
      <c r="AL44" s="19"/>
    </row>
    <row r="45" spans="7:38" x14ac:dyDescent="0.25">
      <c r="G45" s="19"/>
      <c r="H45" s="26" t="s">
        <v>205</v>
      </c>
      <c r="I45" s="20">
        <v>17</v>
      </c>
      <c r="J45" s="20">
        <v>51</v>
      </c>
      <c r="K45" s="20">
        <v>72</v>
      </c>
      <c r="L45" s="20">
        <v>27</v>
      </c>
      <c r="M45" s="20">
        <v>23</v>
      </c>
      <c r="N45" s="20">
        <v>17</v>
      </c>
      <c r="O45" s="20">
        <f t="shared" si="6"/>
        <v>207</v>
      </c>
      <c r="P45" s="54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22" t="s">
        <v>207</v>
      </c>
      <c r="AB45" s="20">
        <v>43</v>
      </c>
      <c r="AC45" s="20">
        <v>67</v>
      </c>
      <c r="AD45" s="20">
        <v>44</v>
      </c>
      <c r="AE45" s="20">
        <v>18</v>
      </c>
      <c r="AF45" s="20">
        <v>1</v>
      </c>
      <c r="AG45" s="20">
        <v>4</v>
      </c>
      <c r="AH45" s="20"/>
      <c r="AI45" s="20"/>
      <c r="AJ45" s="20"/>
      <c r="AK45" s="20">
        <f t="shared" si="5"/>
        <v>177</v>
      </c>
      <c r="AL45" s="19"/>
    </row>
    <row r="46" spans="7:38" x14ac:dyDescent="0.25">
      <c r="G46" s="19"/>
      <c r="H46" s="26" t="s">
        <v>206</v>
      </c>
      <c r="I46" s="20">
        <v>9</v>
      </c>
      <c r="J46" s="20">
        <v>74</v>
      </c>
      <c r="K46" s="20">
        <v>219</v>
      </c>
      <c r="L46" s="20">
        <v>77</v>
      </c>
      <c r="M46" s="20">
        <v>9</v>
      </c>
      <c r="N46" s="20">
        <v>26</v>
      </c>
      <c r="O46" s="20">
        <f t="shared" si="6"/>
        <v>414</v>
      </c>
      <c r="P46" s="54"/>
      <c r="Q46" s="51"/>
      <c r="R46" s="19"/>
      <c r="S46" s="19"/>
      <c r="T46" s="19"/>
      <c r="U46" s="19"/>
      <c r="V46" s="19"/>
      <c r="W46" s="19"/>
      <c r="X46" s="19"/>
      <c r="Y46" s="19"/>
      <c r="Z46" s="19"/>
      <c r="AA46" s="22" t="s">
        <v>208</v>
      </c>
      <c r="AB46" s="20"/>
      <c r="AC46" s="20">
        <v>1</v>
      </c>
      <c r="AD46" s="20">
        <v>1</v>
      </c>
      <c r="AF46" s="20"/>
      <c r="AG46" s="20"/>
      <c r="AH46" s="20"/>
      <c r="AI46" s="20"/>
      <c r="AJ46" s="20"/>
      <c r="AK46" s="20">
        <f t="shared" si="5"/>
        <v>2</v>
      </c>
      <c r="AL46" s="19"/>
    </row>
    <row r="47" spans="7:38" x14ac:dyDescent="0.25">
      <c r="G47" s="19"/>
      <c r="H47" s="26" t="s">
        <v>207</v>
      </c>
      <c r="I47" s="20">
        <v>29</v>
      </c>
      <c r="J47" s="20">
        <v>86</v>
      </c>
      <c r="K47" s="20">
        <v>36</v>
      </c>
      <c r="L47" s="20">
        <v>34</v>
      </c>
      <c r="M47" s="20">
        <v>11</v>
      </c>
      <c r="N47" s="20">
        <v>34</v>
      </c>
      <c r="O47" s="20">
        <f t="shared" si="6"/>
        <v>230</v>
      </c>
      <c r="P47" s="54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22" t="s">
        <v>209</v>
      </c>
      <c r="AB47" s="20">
        <v>2</v>
      </c>
      <c r="AC47" s="20">
        <v>5</v>
      </c>
      <c r="AD47" s="20">
        <v>7</v>
      </c>
      <c r="AE47" s="20">
        <v>4</v>
      </c>
      <c r="AF47" s="20">
        <v>2</v>
      </c>
      <c r="AG47" s="20">
        <v>2</v>
      </c>
      <c r="AH47" s="20">
        <v>1</v>
      </c>
      <c r="AI47" s="20">
        <v>1</v>
      </c>
      <c r="AJ47" s="20"/>
      <c r="AK47" s="20">
        <f t="shared" si="5"/>
        <v>24</v>
      </c>
      <c r="AL47" s="31"/>
    </row>
    <row r="48" spans="7:38" x14ac:dyDescent="0.25">
      <c r="G48" s="19"/>
      <c r="H48" s="26" t="s">
        <v>208</v>
      </c>
      <c r="I48" s="20"/>
      <c r="J48" s="20">
        <v>1</v>
      </c>
      <c r="K48" s="20">
        <v>1</v>
      </c>
      <c r="L48" s="20">
        <v>1</v>
      </c>
      <c r="M48" s="20"/>
      <c r="N48" s="20">
        <v>3</v>
      </c>
      <c r="O48" s="20">
        <f t="shared" si="6"/>
        <v>6</v>
      </c>
      <c r="P48" s="54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22" t="s">
        <v>210</v>
      </c>
      <c r="AB48" s="20">
        <v>1</v>
      </c>
      <c r="AC48" s="20"/>
      <c r="AD48" s="20"/>
      <c r="AE48" s="20">
        <v>1</v>
      </c>
      <c r="AF48" s="20">
        <v>1</v>
      </c>
      <c r="AG48" s="20">
        <v>2</v>
      </c>
      <c r="AH48" s="20">
        <v>2</v>
      </c>
      <c r="AI48" s="20"/>
      <c r="AJ48" s="20"/>
      <c r="AK48" s="20">
        <f t="shared" si="5"/>
        <v>7</v>
      </c>
      <c r="AL48" s="19"/>
    </row>
    <row r="49" spans="7:37" x14ac:dyDescent="0.25">
      <c r="G49" s="19"/>
      <c r="H49" s="26" t="s">
        <v>209</v>
      </c>
      <c r="I49" s="20">
        <v>14</v>
      </c>
      <c r="J49" s="20">
        <v>15</v>
      </c>
      <c r="K49" s="20">
        <v>53</v>
      </c>
      <c r="L49" s="20">
        <v>2</v>
      </c>
      <c r="M49" s="20">
        <v>5</v>
      </c>
      <c r="N49" s="20">
        <v>9</v>
      </c>
      <c r="O49" s="20">
        <f t="shared" si="6"/>
        <v>98</v>
      </c>
      <c r="P49" s="54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38" t="s">
        <v>3</v>
      </c>
      <c r="AB49" s="39">
        <f>SUM(AB27:AB48)</f>
        <v>952</v>
      </c>
      <c r="AC49" s="39">
        <f>SUM(AC27:AC48)</f>
        <v>746</v>
      </c>
      <c r="AD49" s="39">
        <f>SUM(AD27:AD48)</f>
        <v>385</v>
      </c>
      <c r="AE49" s="39">
        <f>SUM(AE27:AE48)</f>
        <v>143</v>
      </c>
      <c r="AF49" s="39">
        <f>SUM(AF27:AF48)</f>
        <v>28</v>
      </c>
      <c r="AG49" s="39">
        <f>SUM(AG27:AG48)</f>
        <v>59</v>
      </c>
      <c r="AH49" s="39">
        <f>SUM(AH27:AH48)</f>
        <v>12</v>
      </c>
      <c r="AI49" s="39">
        <f>SUM(AI27:AI48)</f>
        <v>4</v>
      </c>
      <c r="AJ49" s="39">
        <f>SUM(AJ27:AJ48)</f>
        <v>6</v>
      </c>
      <c r="AK49" s="39">
        <f>SUM(AB49:AJ49)</f>
        <v>2335</v>
      </c>
    </row>
    <row r="50" spans="7:37" x14ac:dyDescent="0.25">
      <c r="G50" s="19"/>
      <c r="H50" s="26" t="s">
        <v>210</v>
      </c>
      <c r="I50" s="20">
        <v>1</v>
      </c>
      <c r="J50" s="20">
        <v>2</v>
      </c>
      <c r="K50" s="20">
        <v>1</v>
      </c>
      <c r="L50" s="20"/>
      <c r="M50" s="20">
        <v>2</v>
      </c>
      <c r="N50" s="20"/>
      <c r="O50" s="20">
        <f t="shared" si="6"/>
        <v>6</v>
      </c>
      <c r="P50" s="54"/>
      <c r="Q50" s="19"/>
      <c r="R50" s="19"/>
      <c r="S50" s="19"/>
      <c r="T50" s="19"/>
      <c r="U50" s="19"/>
      <c r="V50" s="19"/>
      <c r="W50" s="19"/>
      <c r="X50" s="19"/>
      <c r="Y50" s="19"/>
      <c r="Z50" s="19" t="s">
        <v>6</v>
      </c>
      <c r="AA50" s="22" t="s">
        <v>188</v>
      </c>
      <c r="AB50" s="20"/>
      <c r="AC50" s="20">
        <v>2</v>
      </c>
      <c r="AD50" s="20">
        <v>4</v>
      </c>
      <c r="AE50" s="20">
        <v>5</v>
      </c>
      <c r="AF50" s="20"/>
      <c r="AG50" s="20">
        <v>2</v>
      </c>
      <c r="AH50" s="20"/>
      <c r="AI50" s="20"/>
      <c r="AJ50" s="20"/>
      <c r="AK50" s="20">
        <f>SUM(AB50:AJ50)</f>
        <v>13</v>
      </c>
    </row>
    <row r="51" spans="7:37" x14ac:dyDescent="0.25">
      <c r="G51" s="19"/>
      <c r="H51" s="20" t="s">
        <v>212</v>
      </c>
      <c r="I51" s="20">
        <f>SUM(I29:I50)</f>
        <v>341</v>
      </c>
      <c r="J51" s="20">
        <f>SUM(J29:J50)</f>
        <v>1131</v>
      </c>
      <c r="K51" s="20">
        <f>SUM(K29:K50)</f>
        <v>2026</v>
      </c>
      <c r="L51" s="20">
        <f>SUM(L29:L50)</f>
        <v>656</v>
      </c>
      <c r="M51" s="20">
        <f>SUM(M29:M50)</f>
        <v>307</v>
      </c>
      <c r="N51" s="20">
        <f>SUM(N29:N50)</f>
        <v>462</v>
      </c>
      <c r="O51" s="20">
        <f>SUM(I51:N51)</f>
        <v>4923</v>
      </c>
      <c r="P51" s="54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22" t="s">
        <v>189</v>
      </c>
      <c r="AB51" s="20">
        <v>1</v>
      </c>
      <c r="AC51" s="20">
        <v>1</v>
      </c>
      <c r="AD51" s="20">
        <v>2</v>
      </c>
      <c r="AE51" s="20">
        <v>4</v>
      </c>
      <c r="AF51" s="20"/>
      <c r="AG51" s="20">
        <v>1</v>
      </c>
      <c r="AH51" s="20"/>
      <c r="AI51" s="20"/>
      <c r="AJ51" s="20"/>
      <c r="AK51" s="20">
        <f t="shared" ref="AK51:AK71" si="7">SUM(AB51:AJ51)</f>
        <v>9</v>
      </c>
    </row>
    <row r="52" spans="7:37" x14ac:dyDescent="0.25">
      <c r="G52" s="19"/>
      <c r="H52" s="19"/>
      <c r="I52" s="19"/>
      <c r="J52" s="19"/>
      <c r="K52" s="19"/>
      <c r="L52" s="19"/>
      <c r="M52" s="19"/>
      <c r="N52" s="19"/>
      <c r="O52" s="19"/>
      <c r="Q52" s="19"/>
      <c r="R52" s="19"/>
      <c r="S52" s="19"/>
      <c r="T52" s="19"/>
      <c r="U52" s="19"/>
      <c r="V52" s="19"/>
      <c r="W52" s="19"/>
      <c r="X52" s="19"/>
      <c r="Y52" s="19"/>
      <c r="AA52" s="22" t="s">
        <v>190</v>
      </c>
      <c r="AB52" s="20">
        <v>5</v>
      </c>
      <c r="AC52" s="20">
        <v>5</v>
      </c>
      <c r="AD52" s="20">
        <v>10</v>
      </c>
      <c r="AE52" s="20">
        <v>4</v>
      </c>
      <c r="AF52" s="20"/>
      <c r="AG52" s="20"/>
      <c r="AH52" s="20"/>
      <c r="AI52" s="20"/>
      <c r="AJ52" s="20"/>
      <c r="AK52" s="20">
        <f t="shared" si="7"/>
        <v>24</v>
      </c>
    </row>
    <row r="53" spans="7:37" x14ac:dyDescent="0.25">
      <c r="G53" s="19"/>
      <c r="H53" s="19"/>
      <c r="I53" s="19"/>
      <c r="J53" s="19"/>
      <c r="K53" s="19"/>
      <c r="L53" s="19"/>
      <c r="M53" s="19"/>
      <c r="N53" s="19"/>
      <c r="O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22" t="s">
        <v>191</v>
      </c>
      <c r="AB53" s="20">
        <v>139</v>
      </c>
      <c r="AC53" s="20">
        <v>31</v>
      </c>
      <c r="AD53" s="20">
        <v>26</v>
      </c>
      <c r="AE53" s="20">
        <v>6</v>
      </c>
      <c r="AF53" s="20">
        <v>1</v>
      </c>
      <c r="AG53" s="20">
        <v>2</v>
      </c>
      <c r="AH53" s="20"/>
      <c r="AI53" s="20"/>
      <c r="AJ53" s="20"/>
      <c r="AK53" s="20">
        <f t="shared" si="7"/>
        <v>205</v>
      </c>
    </row>
    <row r="54" spans="7:37" x14ac:dyDescent="0.25">
      <c r="G54" s="19"/>
      <c r="H54" s="19"/>
      <c r="I54" s="19"/>
      <c r="J54" s="19"/>
      <c r="K54" s="19"/>
      <c r="L54" s="19"/>
      <c r="M54" s="19"/>
      <c r="N54" s="19"/>
      <c r="O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22" t="s">
        <v>192</v>
      </c>
      <c r="AB54" s="20">
        <v>890</v>
      </c>
      <c r="AC54" s="20">
        <v>683</v>
      </c>
      <c r="AD54" s="20">
        <v>110</v>
      </c>
      <c r="AE54" s="20">
        <v>25</v>
      </c>
      <c r="AF54" s="20">
        <v>2</v>
      </c>
      <c r="AG54" s="20">
        <v>6</v>
      </c>
      <c r="AH54" s="20"/>
      <c r="AI54" s="20"/>
      <c r="AJ54" s="20"/>
      <c r="AK54" s="20">
        <f t="shared" si="7"/>
        <v>1716</v>
      </c>
    </row>
    <row r="55" spans="7:37" x14ac:dyDescent="0.25">
      <c r="G55" s="19"/>
      <c r="H55" s="19"/>
      <c r="I55" s="19"/>
      <c r="J55" s="19"/>
      <c r="K55" s="19"/>
      <c r="L55" s="19"/>
      <c r="M55" s="19"/>
      <c r="N55" s="19"/>
      <c r="O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22" t="s">
        <v>193</v>
      </c>
      <c r="AB55" s="20">
        <v>44</v>
      </c>
      <c r="AC55" s="20">
        <v>50</v>
      </c>
      <c r="AD55" s="20">
        <v>9</v>
      </c>
      <c r="AE55" s="20">
        <v>1</v>
      </c>
      <c r="AF55" s="20"/>
      <c r="AG55" s="20"/>
      <c r="AH55" s="20"/>
      <c r="AI55" s="20"/>
      <c r="AJ55" s="20"/>
      <c r="AK55" s="20">
        <f t="shared" si="7"/>
        <v>104</v>
      </c>
    </row>
    <row r="56" spans="7:37" x14ac:dyDescent="0.25">
      <c r="G56" s="19"/>
      <c r="H56" s="19"/>
      <c r="I56" s="19"/>
      <c r="J56" s="19"/>
      <c r="K56" s="19"/>
      <c r="L56" s="19"/>
      <c r="M56" s="19"/>
      <c r="N56" s="19"/>
      <c r="O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22" t="s">
        <v>194</v>
      </c>
      <c r="AB56" s="20">
        <v>458</v>
      </c>
      <c r="AC56" s="20">
        <v>259</v>
      </c>
      <c r="AD56" s="20">
        <v>82</v>
      </c>
      <c r="AE56" s="20">
        <v>9</v>
      </c>
      <c r="AF56" s="20">
        <v>2</v>
      </c>
      <c r="AG56" s="20">
        <v>5</v>
      </c>
      <c r="AH56" s="20">
        <v>2</v>
      </c>
      <c r="AI56" s="20"/>
      <c r="AJ56" s="20"/>
      <c r="AK56" s="20">
        <f t="shared" si="7"/>
        <v>817</v>
      </c>
    </row>
    <row r="57" spans="7:37" x14ac:dyDescent="0.25">
      <c r="G57" s="19"/>
      <c r="H57" s="19"/>
      <c r="I57" s="19"/>
      <c r="J57" s="19"/>
      <c r="K57" s="19"/>
      <c r="L57" s="19"/>
      <c r="M57" s="19"/>
      <c r="N57" s="19"/>
      <c r="O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22" t="s">
        <v>195</v>
      </c>
      <c r="AB57" s="20">
        <v>198</v>
      </c>
      <c r="AC57" s="20">
        <v>324</v>
      </c>
      <c r="AD57" s="20">
        <v>239</v>
      </c>
      <c r="AE57" s="20">
        <v>54</v>
      </c>
      <c r="AF57" s="20">
        <v>2</v>
      </c>
      <c r="AG57" s="20">
        <v>12</v>
      </c>
      <c r="AH57" s="20"/>
      <c r="AI57" s="20"/>
      <c r="AJ57" s="20"/>
      <c r="AK57" s="20">
        <f t="shared" si="7"/>
        <v>829</v>
      </c>
    </row>
    <row r="58" spans="7:37" x14ac:dyDescent="0.25">
      <c r="G58" s="19"/>
      <c r="H58" s="19"/>
      <c r="I58" s="19"/>
      <c r="J58" s="19"/>
      <c r="K58" s="19"/>
      <c r="L58" s="19"/>
      <c r="M58" s="19"/>
      <c r="N58" s="19"/>
      <c r="O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34" t="s">
        <v>196</v>
      </c>
      <c r="AB58" s="33">
        <v>4</v>
      </c>
      <c r="AC58" s="20">
        <v>4</v>
      </c>
      <c r="AD58" s="20">
        <v>4</v>
      </c>
      <c r="AE58" s="20">
        <v>3</v>
      </c>
      <c r="AF58" s="20">
        <v>1</v>
      </c>
      <c r="AG58" s="20">
        <v>1</v>
      </c>
      <c r="AH58" s="20"/>
      <c r="AI58" s="20"/>
      <c r="AJ58" s="20"/>
      <c r="AK58" s="20">
        <f t="shared" si="7"/>
        <v>17</v>
      </c>
    </row>
    <row r="59" spans="7:37" x14ac:dyDescent="0.25">
      <c r="G59" s="19"/>
      <c r="H59" s="19"/>
      <c r="I59" s="19"/>
      <c r="J59" s="19"/>
      <c r="K59" s="19"/>
      <c r="L59" s="19"/>
      <c r="M59" s="19"/>
      <c r="N59" s="19"/>
      <c r="O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22" t="s">
        <v>197</v>
      </c>
      <c r="AB59" s="20"/>
      <c r="AC59" s="20">
        <v>1</v>
      </c>
      <c r="AD59" s="20">
        <v>4</v>
      </c>
      <c r="AE59" s="20"/>
      <c r="AF59" s="20"/>
      <c r="AG59" s="20">
        <v>1</v>
      </c>
      <c r="AH59" s="20"/>
      <c r="AI59" s="20"/>
      <c r="AJ59" s="20"/>
      <c r="AK59" s="20">
        <f t="shared" si="7"/>
        <v>6</v>
      </c>
    </row>
    <row r="60" spans="7:37" x14ac:dyDescent="0.25">
      <c r="G60" s="19"/>
      <c r="H60" s="19"/>
      <c r="I60" s="19"/>
      <c r="J60" s="19"/>
      <c r="K60" s="19"/>
      <c r="L60" s="19"/>
      <c r="M60" s="19"/>
      <c r="N60" s="19"/>
      <c r="O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34" t="s">
        <v>198</v>
      </c>
      <c r="AB60" s="33">
        <v>1</v>
      </c>
      <c r="AC60" s="20">
        <v>1</v>
      </c>
      <c r="AD60" s="20">
        <v>1</v>
      </c>
      <c r="AE60" s="20"/>
      <c r="AF60" s="20"/>
      <c r="AG60" s="20"/>
      <c r="AH60" s="20"/>
      <c r="AI60" s="20"/>
      <c r="AJ60" s="20"/>
      <c r="AK60" s="20">
        <f t="shared" si="7"/>
        <v>3</v>
      </c>
    </row>
    <row r="61" spans="7:37" x14ac:dyDescent="0.25">
      <c r="G61" s="19"/>
      <c r="H61" s="19"/>
      <c r="I61" s="19"/>
      <c r="J61" s="19"/>
      <c r="K61" s="19"/>
      <c r="L61" s="19"/>
      <c r="M61" s="19"/>
      <c r="N61" s="19"/>
      <c r="O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22" t="s">
        <v>200</v>
      </c>
      <c r="AB61" s="20">
        <v>2</v>
      </c>
      <c r="AC61" s="20">
        <v>4</v>
      </c>
      <c r="AD61" s="20"/>
      <c r="AE61" s="20">
        <v>1</v>
      </c>
      <c r="AF61" s="20"/>
      <c r="AG61" s="20"/>
      <c r="AH61" s="20"/>
      <c r="AI61" s="20"/>
      <c r="AJ61" s="20"/>
      <c r="AK61" s="20">
        <f t="shared" si="7"/>
        <v>7</v>
      </c>
    </row>
    <row r="62" spans="7:37" x14ac:dyDescent="0.25">
      <c r="G62" s="19"/>
      <c r="H62" s="19"/>
      <c r="I62" s="19"/>
      <c r="J62" s="19"/>
      <c r="K62" s="19"/>
      <c r="L62" s="19"/>
      <c r="M62" s="19"/>
      <c r="N62" s="19"/>
      <c r="O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22" t="s">
        <v>201</v>
      </c>
      <c r="AB62" s="20">
        <v>43</v>
      </c>
      <c r="AC62" s="20">
        <v>51</v>
      </c>
      <c r="AD62" s="20">
        <v>33</v>
      </c>
      <c r="AE62" s="20">
        <v>6</v>
      </c>
      <c r="AF62" s="20"/>
      <c r="AG62" s="20">
        <v>3</v>
      </c>
      <c r="AH62" s="20">
        <v>1</v>
      </c>
      <c r="AI62" s="20"/>
      <c r="AJ62" s="20"/>
      <c r="AK62" s="20">
        <f t="shared" si="7"/>
        <v>137</v>
      </c>
    </row>
    <row r="63" spans="7:37" x14ac:dyDescent="0.25">
      <c r="G63" s="19"/>
      <c r="H63" s="19"/>
      <c r="I63" s="19"/>
      <c r="J63" s="19"/>
      <c r="K63" s="19"/>
      <c r="L63" s="19"/>
      <c r="M63" s="19"/>
      <c r="N63" s="19"/>
      <c r="O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22" t="s">
        <v>202</v>
      </c>
      <c r="AB63" s="20">
        <v>15</v>
      </c>
      <c r="AC63" s="20">
        <v>12</v>
      </c>
      <c r="AD63" s="20">
        <v>9</v>
      </c>
      <c r="AE63" s="20">
        <v>1</v>
      </c>
      <c r="AF63" s="20"/>
      <c r="AG63" s="20"/>
      <c r="AH63" s="20"/>
      <c r="AI63" s="20"/>
      <c r="AJ63" s="20"/>
      <c r="AK63" s="20">
        <f t="shared" si="7"/>
        <v>37</v>
      </c>
    </row>
    <row r="64" spans="7:37" x14ac:dyDescent="0.25">
      <c r="G64"/>
      <c r="H64" s="19"/>
      <c r="I64" s="19"/>
      <c r="J64" s="19"/>
      <c r="K64" s="19"/>
      <c r="L64" s="19"/>
      <c r="M64" s="19"/>
      <c r="N64" s="19"/>
      <c r="O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22" t="s">
        <v>203</v>
      </c>
      <c r="AB64" s="20">
        <v>17</v>
      </c>
      <c r="AC64" s="20">
        <v>64</v>
      </c>
      <c r="AD64" s="20">
        <v>110</v>
      </c>
      <c r="AE64" s="20">
        <v>31</v>
      </c>
      <c r="AF64" s="20">
        <v>1</v>
      </c>
      <c r="AG64" s="20">
        <v>2</v>
      </c>
      <c r="AH64" s="20"/>
      <c r="AI64" s="20"/>
      <c r="AJ64" s="20">
        <v>1</v>
      </c>
      <c r="AK64" s="20">
        <f t="shared" si="7"/>
        <v>226</v>
      </c>
    </row>
    <row r="65" spans="7:37" x14ac:dyDescent="0.25">
      <c r="G65"/>
      <c r="H65" s="19"/>
      <c r="I65" s="19"/>
      <c r="J65" s="19"/>
      <c r="K65" s="19"/>
      <c r="L65" s="19"/>
      <c r="M65" s="19"/>
      <c r="N65" s="19"/>
      <c r="O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22" t="s">
        <v>204</v>
      </c>
      <c r="AB65" s="20">
        <v>4</v>
      </c>
      <c r="AC65" s="20">
        <v>10</v>
      </c>
      <c r="AD65" s="20">
        <v>6</v>
      </c>
      <c r="AE65" s="20">
        <v>5</v>
      </c>
      <c r="AF65" s="20"/>
      <c r="AG65" s="20">
        <v>1</v>
      </c>
      <c r="AH65" s="20"/>
      <c r="AI65" s="20"/>
      <c r="AJ65" s="20"/>
      <c r="AK65" s="20">
        <f t="shared" si="7"/>
        <v>26</v>
      </c>
    </row>
    <row r="66" spans="7:37" x14ac:dyDescent="0.25">
      <c r="G66"/>
      <c r="H66" s="19"/>
      <c r="I66" s="19"/>
      <c r="J66" s="19"/>
      <c r="K66" s="19"/>
      <c r="L66" s="19"/>
      <c r="M66" s="19"/>
      <c r="N66" s="19"/>
      <c r="O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22" t="s">
        <v>205</v>
      </c>
      <c r="AB66" s="20">
        <v>29</v>
      </c>
      <c r="AC66" s="20">
        <v>44</v>
      </c>
      <c r="AD66" s="20">
        <v>56</v>
      </c>
      <c r="AE66" s="20">
        <v>11</v>
      </c>
      <c r="AF66" s="20"/>
      <c r="AG66" s="20"/>
      <c r="AH66" s="20"/>
      <c r="AI66" s="20">
        <v>1</v>
      </c>
      <c r="AJ66" s="20"/>
      <c r="AK66" s="20">
        <f t="shared" si="7"/>
        <v>141</v>
      </c>
    </row>
    <row r="67" spans="7:37" x14ac:dyDescent="0.25">
      <c r="G67"/>
      <c r="H67" s="19"/>
      <c r="I67" s="19"/>
      <c r="J67" s="19"/>
      <c r="K67" s="19"/>
      <c r="L67" s="19"/>
      <c r="M67" s="19"/>
      <c r="N67" s="19"/>
      <c r="O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22" t="s">
        <v>206</v>
      </c>
      <c r="AB67" s="20">
        <v>442</v>
      </c>
      <c r="AC67" s="20">
        <v>233</v>
      </c>
      <c r="AD67" s="20">
        <v>33</v>
      </c>
      <c r="AE67" s="20">
        <v>4</v>
      </c>
      <c r="AF67" s="20"/>
      <c r="AG67" s="20"/>
      <c r="AH67" s="20"/>
      <c r="AI67" s="20"/>
      <c r="AJ67" s="20"/>
      <c r="AK67" s="20">
        <f t="shared" si="7"/>
        <v>712</v>
      </c>
    </row>
    <row r="68" spans="7:37" x14ac:dyDescent="0.25">
      <c r="G68"/>
      <c r="H68" s="19"/>
      <c r="I68" s="19"/>
      <c r="J68" s="19"/>
      <c r="K68" s="19"/>
      <c r="L68" s="19"/>
      <c r="M68" s="19"/>
      <c r="N68" s="19"/>
      <c r="O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22" t="s">
        <v>207</v>
      </c>
      <c r="AB68" s="20">
        <v>52</v>
      </c>
      <c r="AC68" s="20">
        <v>23</v>
      </c>
      <c r="AD68" s="20">
        <v>7</v>
      </c>
      <c r="AE68" s="20"/>
      <c r="AF68" s="20"/>
      <c r="AG68" s="20"/>
      <c r="AH68" s="20"/>
      <c r="AI68" s="20"/>
      <c r="AJ68" s="20"/>
      <c r="AK68" s="20">
        <f t="shared" si="7"/>
        <v>82</v>
      </c>
    </row>
    <row r="69" spans="7:37" x14ac:dyDescent="0.25">
      <c r="G69"/>
      <c r="H69" s="19"/>
      <c r="I69" s="19"/>
      <c r="J69" s="19"/>
      <c r="K69" s="19"/>
      <c r="L69" s="19"/>
      <c r="M69" s="19"/>
      <c r="N69" s="19"/>
      <c r="O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22" t="s">
        <v>208</v>
      </c>
      <c r="AB69" s="20">
        <v>1</v>
      </c>
      <c r="AC69" s="20"/>
      <c r="AD69" s="20"/>
      <c r="AE69" s="20"/>
      <c r="AF69" s="20"/>
      <c r="AG69" s="20"/>
      <c r="AH69" s="20"/>
      <c r="AI69" s="20"/>
      <c r="AJ69" s="20"/>
      <c r="AK69" s="20">
        <f t="shared" si="7"/>
        <v>1</v>
      </c>
    </row>
    <row r="70" spans="7:37" x14ac:dyDescent="0.25">
      <c r="G70"/>
      <c r="H70" s="19"/>
      <c r="I70" s="19"/>
      <c r="J70" s="19"/>
      <c r="K70" s="19"/>
      <c r="L70" s="19"/>
      <c r="M70" s="19"/>
      <c r="N70" s="19"/>
      <c r="O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22" t="s">
        <v>209</v>
      </c>
      <c r="AB70" s="20">
        <v>6</v>
      </c>
      <c r="AC70" s="20">
        <v>36</v>
      </c>
      <c r="AD70" s="20">
        <v>50</v>
      </c>
      <c r="AE70" s="20">
        <v>18</v>
      </c>
      <c r="AF70" s="20"/>
      <c r="AG70" s="20">
        <v>3</v>
      </c>
      <c r="AH70" s="20"/>
      <c r="AI70" s="20"/>
      <c r="AJ70" s="20"/>
      <c r="AK70" s="20">
        <f t="shared" si="7"/>
        <v>113</v>
      </c>
    </row>
    <row r="71" spans="7:37" x14ac:dyDescent="0.25">
      <c r="G71"/>
      <c r="H71" s="19"/>
      <c r="I71" s="19"/>
      <c r="J71" s="19"/>
      <c r="K71" s="19"/>
      <c r="L71" s="19"/>
      <c r="M71" s="19"/>
      <c r="N71" s="19"/>
      <c r="O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22" t="s">
        <v>210</v>
      </c>
      <c r="AB71" s="20">
        <v>2</v>
      </c>
      <c r="AC71" s="20">
        <v>1</v>
      </c>
      <c r="AD71" s="20"/>
      <c r="AE71" s="20"/>
      <c r="AF71" s="20"/>
      <c r="AG71" s="20"/>
      <c r="AH71" s="20"/>
      <c r="AI71" s="20"/>
      <c r="AJ71" s="20"/>
      <c r="AK71" s="20">
        <f t="shared" si="7"/>
        <v>3</v>
      </c>
    </row>
    <row r="72" spans="7:37" x14ac:dyDescent="0.25">
      <c r="G72"/>
      <c r="H72" s="19"/>
      <c r="I72" s="19"/>
      <c r="J72" s="19"/>
      <c r="K72" s="19"/>
      <c r="L72" s="19"/>
      <c r="M72" s="19"/>
      <c r="N72" s="19"/>
      <c r="O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38" t="s">
        <v>3</v>
      </c>
      <c r="AB72" s="39">
        <f>SUM(AB50:AB71)</f>
        <v>2353</v>
      </c>
      <c r="AC72" s="39">
        <f>SUM(AC50:AC71)</f>
        <v>1839</v>
      </c>
      <c r="AD72" s="39">
        <f>SUM(AD50:AD71)</f>
        <v>795</v>
      </c>
      <c r="AE72" s="39">
        <f>SUM(AE50:AE71)</f>
        <v>188</v>
      </c>
      <c r="AF72" s="39">
        <f>SUM(AF50:AF71)</f>
        <v>9</v>
      </c>
      <c r="AG72" s="39">
        <f>SUM(AG50:AG71)</f>
        <v>39</v>
      </c>
      <c r="AH72" s="39">
        <f>SUM(AH50:AH71)</f>
        <v>3</v>
      </c>
      <c r="AI72" s="39">
        <f>SUM(AI50:AI71)</f>
        <v>1</v>
      </c>
      <c r="AJ72" s="39">
        <f>SUM(AJ50:AJ71)</f>
        <v>1</v>
      </c>
      <c r="AK72" s="39">
        <f>SUM(AB72:AJ72)</f>
        <v>5228</v>
      </c>
    </row>
    <row r="73" spans="7:37" x14ac:dyDescent="0.25">
      <c r="G73"/>
      <c r="H73" s="19"/>
      <c r="I73" s="19"/>
      <c r="J73" s="19"/>
      <c r="K73" s="19"/>
      <c r="L73" s="19"/>
      <c r="M73" s="19"/>
      <c r="N73" s="19"/>
      <c r="O73" s="19"/>
      <c r="Q73" s="19"/>
      <c r="R73" s="19"/>
      <c r="S73" s="19"/>
      <c r="T73" s="19"/>
      <c r="U73" s="19"/>
      <c r="V73" s="19"/>
      <c r="W73" s="19"/>
      <c r="X73" s="19"/>
      <c r="Y73" s="19"/>
      <c r="Z73" s="19" t="s">
        <v>7</v>
      </c>
      <c r="AA73" s="22" t="s">
        <v>188</v>
      </c>
      <c r="AB73" s="20">
        <v>1</v>
      </c>
      <c r="AC73" s="20"/>
      <c r="AD73" s="20"/>
      <c r="AE73" s="20">
        <v>2</v>
      </c>
      <c r="AF73" s="20"/>
      <c r="AG73" s="20"/>
      <c r="AH73" s="20"/>
      <c r="AI73" s="20"/>
      <c r="AJ73" s="20"/>
      <c r="AK73" s="20">
        <f>SUM(AB73:AJ73)</f>
        <v>3</v>
      </c>
    </row>
    <row r="74" spans="7:37" x14ac:dyDescent="0.25">
      <c r="G74"/>
      <c r="H74" s="19"/>
      <c r="I74" s="19"/>
      <c r="J74" s="19"/>
      <c r="K74" s="19"/>
      <c r="L74" s="19"/>
      <c r="M74" s="19"/>
      <c r="N74" s="19"/>
      <c r="O74" s="19"/>
      <c r="Q74" s="19"/>
      <c r="R74" s="19"/>
      <c r="S74" s="19"/>
      <c r="T74" s="19"/>
      <c r="U74" s="19"/>
      <c r="V74" s="19"/>
      <c r="W74" s="19"/>
      <c r="X74" s="19"/>
      <c r="Y74" s="19"/>
      <c r="AA74" s="22" t="s">
        <v>189</v>
      </c>
      <c r="AB74" s="20"/>
      <c r="AC74" s="20"/>
      <c r="AD74" s="20">
        <v>2</v>
      </c>
      <c r="AE74" s="20"/>
      <c r="AF74" s="20"/>
      <c r="AG74" s="20"/>
      <c r="AH74" s="20"/>
      <c r="AI74" s="20"/>
      <c r="AJ74" s="20"/>
      <c r="AK74" s="20">
        <f t="shared" ref="AK74:AK94" si="8">SUM(AB74:AJ74)</f>
        <v>2</v>
      </c>
    </row>
    <row r="75" spans="7:37" x14ac:dyDescent="0.25">
      <c r="G75"/>
      <c r="H75" s="19"/>
      <c r="I75" s="19"/>
      <c r="J75" s="19"/>
      <c r="K75" s="19"/>
      <c r="L75" s="19"/>
      <c r="M75" s="19"/>
      <c r="N75" s="19"/>
      <c r="O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22" t="s">
        <v>190</v>
      </c>
      <c r="AB75" s="20">
        <v>1</v>
      </c>
      <c r="AC75" s="20">
        <v>1</v>
      </c>
      <c r="AD75" s="20"/>
      <c r="AE75" s="20"/>
      <c r="AF75" s="20"/>
      <c r="AG75" s="20"/>
      <c r="AH75" s="20"/>
      <c r="AI75" s="20"/>
      <c r="AJ75" s="20"/>
      <c r="AK75" s="20">
        <f t="shared" si="8"/>
        <v>2</v>
      </c>
    </row>
    <row r="76" spans="7:37" x14ac:dyDescent="0.25">
      <c r="G76"/>
      <c r="H76" s="19"/>
      <c r="I76" s="19"/>
      <c r="J76" s="19"/>
      <c r="K76" s="19"/>
      <c r="L76" s="19"/>
      <c r="M76" s="19"/>
      <c r="N76" s="19"/>
      <c r="O76" s="19"/>
      <c r="Q76" s="19"/>
      <c r="R76" s="19"/>
      <c r="S76" s="19"/>
      <c r="T76" s="19"/>
      <c r="U76" s="19"/>
      <c r="V76" s="19"/>
      <c r="W76" s="19"/>
      <c r="X76" s="19"/>
      <c r="Y76" s="19"/>
      <c r="AA76" s="22" t="s">
        <v>191</v>
      </c>
      <c r="AB76" s="20">
        <v>17</v>
      </c>
      <c r="AC76" s="20">
        <v>4</v>
      </c>
      <c r="AD76" s="20">
        <v>2</v>
      </c>
      <c r="AE76" s="20">
        <v>1</v>
      </c>
      <c r="AF76" s="20"/>
      <c r="AG76" s="20">
        <v>1</v>
      </c>
      <c r="AH76" s="20"/>
      <c r="AI76" s="20"/>
      <c r="AJ76" s="20"/>
      <c r="AK76" s="20">
        <f t="shared" si="8"/>
        <v>25</v>
      </c>
    </row>
    <row r="77" spans="7:37" x14ac:dyDescent="0.25">
      <c r="G77"/>
      <c r="H77" s="19"/>
      <c r="I77" s="19"/>
      <c r="J77" s="19"/>
      <c r="K77" s="19"/>
      <c r="L77" s="19"/>
      <c r="M77" s="19"/>
      <c r="N77" s="19"/>
      <c r="O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22" t="s">
        <v>192</v>
      </c>
      <c r="AB77" s="20">
        <v>193</v>
      </c>
      <c r="AC77" s="20">
        <v>124</v>
      </c>
      <c r="AD77" s="20">
        <v>24</v>
      </c>
      <c r="AE77" s="20">
        <v>4</v>
      </c>
      <c r="AF77" s="20"/>
      <c r="AG77" s="20">
        <v>2</v>
      </c>
      <c r="AH77" s="20"/>
      <c r="AI77" s="20"/>
      <c r="AJ77" s="20"/>
      <c r="AK77" s="20">
        <f t="shared" si="8"/>
        <v>347</v>
      </c>
    </row>
    <row r="78" spans="7:37" x14ac:dyDescent="0.25">
      <c r="G78"/>
      <c r="H78" s="19"/>
      <c r="I78" s="19"/>
      <c r="J78" s="19"/>
      <c r="K78" s="19"/>
      <c r="L78" s="19"/>
      <c r="M78" s="19"/>
      <c r="N78" s="19"/>
      <c r="O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22" t="s">
        <v>193</v>
      </c>
      <c r="AB78" s="20">
        <v>36</v>
      </c>
      <c r="AC78" s="20">
        <v>49</v>
      </c>
      <c r="AD78" s="20">
        <v>17</v>
      </c>
      <c r="AE78" s="20">
        <v>4</v>
      </c>
      <c r="AF78" s="20">
        <v>1</v>
      </c>
      <c r="AG78" s="20">
        <v>1</v>
      </c>
      <c r="AH78" s="20"/>
      <c r="AI78" s="20"/>
      <c r="AJ78" s="20"/>
      <c r="AK78" s="20">
        <f t="shared" si="8"/>
        <v>108</v>
      </c>
    </row>
    <row r="79" spans="7:37" x14ac:dyDescent="0.25">
      <c r="G79"/>
      <c r="H79" s="19"/>
      <c r="I79" s="19"/>
      <c r="J79" s="19"/>
      <c r="K79" s="19"/>
      <c r="L79" s="19"/>
      <c r="M79" s="19"/>
      <c r="N79" s="19"/>
      <c r="O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22" t="s">
        <v>194</v>
      </c>
      <c r="AB79" s="20">
        <v>127</v>
      </c>
      <c r="AC79" s="20">
        <v>61</v>
      </c>
      <c r="AD79" s="20">
        <v>14</v>
      </c>
      <c r="AE79" s="20">
        <v>3</v>
      </c>
      <c r="AF79" s="20">
        <v>2</v>
      </c>
      <c r="AG79" s="20"/>
      <c r="AH79" s="20"/>
      <c r="AI79" s="20"/>
      <c r="AJ79" s="20"/>
      <c r="AK79" s="20">
        <f t="shared" si="8"/>
        <v>207</v>
      </c>
    </row>
    <row r="80" spans="7:37" x14ac:dyDescent="0.25">
      <c r="G80"/>
      <c r="H80" s="19"/>
      <c r="I80" s="19"/>
      <c r="J80" s="19"/>
      <c r="K80" s="19"/>
      <c r="L80" s="19"/>
      <c r="M80" s="19"/>
      <c r="N80" s="19"/>
      <c r="O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22" t="s">
        <v>195</v>
      </c>
      <c r="AB80" s="20">
        <v>93</v>
      </c>
      <c r="AC80" s="20">
        <v>30</v>
      </c>
      <c r="AD80" s="20">
        <v>13</v>
      </c>
      <c r="AE80" s="20"/>
      <c r="AF80" s="20"/>
      <c r="AG80" s="20"/>
      <c r="AH80" s="20"/>
      <c r="AI80" s="20"/>
      <c r="AJ80" s="20"/>
      <c r="AK80" s="20">
        <f t="shared" si="8"/>
        <v>136</v>
      </c>
    </row>
    <row r="81" spans="7:37" x14ac:dyDescent="0.25">
      <c r="G81"/>
      <c r="H81" s="19"/>
      <c r="I81" s="19"/>
      <c r="J81" s="19"/>
      <c r="K81" s="19"/>
      <c r="L81" s="19"/>
      <c r="M81" s="19"/>
      <c r="N81" s="19"/>
      <c r="O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34" t="s">
        <v>196</v>
      </c>
      <c r="AB81" s="33">
        <v>1</v>
      </c>
      <c r="AC81" s="20"/>
      <c r="AD81" s="20"/>
      <c r="AE81" s="20">
        <v>1</v>
      </c>
      <c r="AF81" s="20"/>
      <c r="AG81" s="20">
        <v>1</v>
      </c>
      <c r="AH81" s="20"/>
      <c r="AI81" s="20"/>
      <c r="AJ81" s="20"/>
      <c r="AK81" s="20">
        <f t="shared" si="8"/>
        <v>3</v>
      </c>
    </row>
    <row r="82" spans="7:37" x14ac:dyDescent="0.25">
      <c r="G82"/>
      <c r="H82" s="19"/>
      <c r="I82" s="19"/>
      <c r="J82" s="19"/>
      <c r="K82" s="19"/>
      <c r="L82" s="19"/>
      <c r="M82" s="19"/>
      <c r="N82" s="19"/>
      <c r="O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22" t="s">
        <v>197</v>
      </c>
      <c r="AB82" s="20"/>
      <c r="AC82" s="20"/>
      <c r="AD82" s="20"/>
      <c r="AE82" s="20"/>
      <c r="AF82" s="20"/>
      <c r="AG82" s="20"/>
      <c r="AH82" s="20"/>
      <c r="AI82" s="20"/>
      <c r="AJ82" s="20"/>
      <c r="AK82" s="20">
        <f t="shared" si="8"/>
        <v>0</v>
      </c>
    </row>
    <row r="83" spans="7:37" x14ac:dyDescent="0.25">
      <c r="G83"/>
      <c r="H83" s="19"/>
      <c r="I83" s="19"/>
      <c r="J83" s="19"/>
      <c r="K83" s="19"/>
      <c r="L83" s="19"/>
      <c r="M83" s="19"/>
      <c r="N83" s="19"/>
      <c r="O83" s="19"/>
      <c r="Y83" s="19"/>
      <c r="Z83" s="19"/>
      <c r="AA83" s="34" t="s">
        <v>198</v>
      </c>
      <c r="AB83" s="33"/>
      <c r="AC83" s="20">
        <v>1</v>
      </c>
      <c r="AD83" s="20">
        <v>1</v>
      </c>
      <c r="AE83" s="20">
        <v>1</v>
      </c>
      <c r="AF83" s="20"/>
      <c r="AG83" s="20"/>
      <c r="AH83" s="20"/>
      <c r="AI83" s="20"/>
      <c r="AJ83" s="20"/>
      <c r="AK83" s="20">
        <f t="shared" si="8"/>
        <v>3</v>
      </c>
    </row>
    <row r="84" spans="7:37" x14ac:dyDescent="0.25">
      <c r="G84"/>
      <c r="H84" s="19"/>
      <c r="I84" s="19"/>
      <c r="J84" s="19"/>
      <c r="K84" s="19"/>
      <c r="L84" s="19"/>
      <c r="M84" s="19"/>
      <c r="N84" s="19"/>
      <c r="O84" s="19"/>
      <c r="Y84" s="19"/>
      <c r="Z84" s="19"/>
      <c r="AA84" s="22" t="s">
        <v>200</v>
      </c>
      <c r="AB84" s="20"/>
      <c r="AC84" s="20"/>
      <c r="AD84" s="20">
        <v>1</v>
      </c>
      <c r="AE84" s="20"/>
      <c r="AF84" s="20"/>
      <c r="AG84" s="20"/>
      <c r="AH84" s="20"/>
      <c r="AI84" s="20"/>
      <c r="AJ84" s="20"/>
      <c r="AK84" s="20">
        <f t="shared" si="8"/>
        <v>1</v>
      </c>
    </row>
    <row r="85" spans="7:37" x14ac:dyDescent="0.25">
      <c r="G85"/>
      <c r="H85" s="19"/>
      <c r="I85" s="19"/>
      <c r="J85" s="19"/>
      <c r="K85" s="19"/>
      <c r="L85" s="19"/>
      <c r="M85" s="19"/>
      <c r="N85" s="19"/>
      <c r="O85" s="19"/>
      <c r="Y85" s="19"/>
      <c r="Z85" s="19"/>
      <c r="AA85" s="22" t="s">
        <v>201</v>
      </c>
      <c r="AB85" s="20">
        <v>5</v>
      </c>
      <c r="AC85" s="20">
        <v>4</v>
      </c>
      <c r="AD85" s="20"/>
      <c r="AE85" s="20">
        <v>1</v>
      </c>
      <c r="AF85" s="20"/>
      <c r="AG85" s="20"/>
      <c r="AH85" s="20">
        <v>2</v>
      </c>
      <c r="AI85" s="20"/>
      <c r="AJ85" s="20"/>
      <c r="AK85" s="20">
        <f t="shared" si="8"/>
        <v>12</v>
      </c>
    </row>
    <row r="86" spans="7:37" x14ac:dyDescent="0.25">
      <c r="G86"/>
      <c r="H86" s="19"/>
      <c r="I86" s="19"/>
      <c r="J86" s="19"/>
      <c r="K86" s="19"/>
      <c r="L86" s="19"/>
      <c r="M86" s="19"/>
      <c r="N86" s="19"/>
      <c r="O86" s="19"/>
      <c r="Y86" s="19"/>
      <c r="Z86" s="19"/>
      <c r="AA86" s="22" t="s">
        <v>202</v>
      </c>
      <c r="AB86" s="20">
        <v>43</v>
      </c>
      <c r="AC86" s="20">
        <v>38</v>
      </c>
      <c r="AD86" s="20">
        <v>21</v>
      </c>
      <c r="AE86" s="20">
        <v>3</v>
      </c>
      <c r="AF86" s="20"/>
      <c r="AG86" s="20">
        <v>1</v>
      </c>
      <c r="AH86" s="20"/>
      <c r="AI86" s="20"/>
      <c r="AJ86" s="20"/>
      <c r="AK86" s="20">
        <f t="shared" si="8"/>
        <v>106</v>
      </c>
    </row>
    <row r="87" spans="7:37" x14ac:dyDescent="0.25">
      <c r="G87"/>
      <c r="H87" s="19"/>
      <c r="I87" s="19"/>
      <c r="J87" s="19"/>
      <c r="K87" s="19"/>
      <c r="L87" s="19"/>
      <c r="M87" s="19"/>
      <c r="N87" s="19"/>
      <c r="O87" s="19"/>
      <c r="Y87" s="19"/>
      <c r="Z87" s="19"/>
      <c r="AA87" s="22" t="s">
        <v>203</v>
      </c>
      <c r="AB87" s="20">
        <v>25</v>
      </c>
      <c r="AC87" s="20">
        <v>31</v>
      </c>
      <c r="AD87" s="20">
        <v>13</v>
      </c>
      <c r="AE87" s="20">
        <v>10</v>
      </c>
      <c r="AF87" s="20"/>
      <c r="AG87" s="20"/>
      <c r="AH87" s="20"/>
      <c r="AI87" s="20"/>
      <c r="AJ87" s="20"/>
      <c r="AK87" s="20">
        <f t="shared" si="8"/>
        <v>79</v>
      </c>
    </row>
    <row r="88" spans="7:37" x14ac:dyDescent="0.25">
      <c r="G88"/>
      <c r="H88" s="19"/>
      <c r="I88" s="19"/>
      <c r="J88" s="19"/>
      <c r="K88" s="19"/>
      <c r="L88" s="19"/>
      <c r="M88" s="19"/>
      <c r="N88" s="19"/>
      <c r="O88" s="19"/>
      <c r="Y88" s="19"/>
      <c r="Z88" s="19"/>
      <c r="AA88" s="22" t="s">
        <v>204</v>
      </c>
      <c r="AB88" s="20">
        <v>3</v>
      </c>
      <c r="AC88" s="20">
        <v>4</v>
      </c>
      <c r="AD88" s="20">
        <v>3</v>
      </c>
      <c r="AE88" s="20">
        <v>1</v>
      </c>
      <c r="AF88" s="20"/>
      <c r="AG88" s="20">
        <v>1</v>
      </c>
      <c r="AH88" s="20"/>
      <c r="AI88" s="20">
        <v>1</v>
      </c>
      <c r="AJ88" s="20"/>
      <c r="AK88" s="20">
        <f t="shared" si="8"/>
        <v>13</v>
      </c>
    </row>
    <row r="89" spans="7:37" x14ac:dyDescent="0.25">
      <c r="G89"/>
      <c r="H89" s="19"/>
      <c r="I89" s="19"/>
      <c r="J89" s="19"/>
      <c r="K89" s="19"/>
      <c r="L89" s="19"/>
      <c r="M89" s="19"/>
      <c r="N89" s="19"/>
      <c r="O89" s="19"/>
      <c r="Y89" s="19"/>
      <c r="Z89" s="19"/>
      <c r="AA89" s="22" t="s">
        <v>205</v>
      </c>
      <c r="AB89" s="20">
        <v>11</v>
      </c>
      <c r="AC89" s="20">
        <v>13</v>
      </c>
      <c r="AD89" s="20">
        <v>14</v>
      </c>
      <c r="AE89" s="20">
        <v>4</v>
      </c>
      <c r="AF89" s="20"/>
      <c r="AG89" s="20"/>
      <c r="AH89" s="20"/>
      <c r="AI89" s="20"/>
      <c r="AJ89" s="20">
        <v>1</v>
      </c>
      <c r="AK89" s="20">
        <f t="shared" si="8"/>
        <v>43</v>
      </c>
    </row>
    <row r="90" spans="7:37" x14ac:dyDescent="0.25">
      <c r="G90"/>
      <c r="H90" s="19"/>
      <c r="I90" s="19"/>
      <c r="J90" s="19"/>
      <c r="K90" s="19"/>
      <c r="L90" s="19"/>
      <c r="M90" s="19"/>
      <c r="N90" s="19"/>
      <c r="O90" s="19"/>
      <c r="Y90" s="19"/>
      <c r="Z90" s="19"/>
      <c r="AA90" s="22" t="s">
        <v>206</v>
      </c>
      <c r="AB90" s="20">
        <v>82</v>
      </c>
      <c r="AC90" s="20">
        <v>55</v>
      </c>
      <c r="AD90" s="20">
        <v>17</v>
      </c>
      <c r="AE90" s="20">
        <v>6</v>
      </c>
      <c r="AF90" s="20"/>
      <c r="AG90" s="20"/>
      <c r="AH90" s="20"/>
      <c r="AI90" s="20"/>
      <c r="AJ90" s="20"/>
      <c r="AK90" s="20">
        <f t="shared" si="8"/>
        <v>160</v>
      </c>
    </row>
    <row r="91" spans="7:37" x14ac:dyDescent="0.25">
      <c r="G91"/>
      <c r="H91" s="19"/>
      <c r="I91" s="19"/>
      <c r="J91" s="19"/>
      <c r="K91" s="19"/>
      <c r="L91" s="19"/>
      <c r="M91" s="19"/>
      <c r="N91" s="19"/>
      <c r="O91" s="19"/>
      <c r="Y91" s="19"/>
      <c r="Z91" s="19"/>
      <c r="AA91" s="22" t="s">
        <v>207</v>
      </c>
      <c r="AB91" s="20">
        <v>35</v>
      </c>
      <c r="AC91" s="20">
        <v>33</v>
      </c>
      <c r="AD91" s="20">
        <v>14</v>
      </c>
      <c r="AE91" s="20">
        <v>1</v>
      </c>
      <c r="AF91" s="20"/>
      <c r="AG91" s="20"/>
      <c r="AH91" s="20"/>
      <c r="AI91" s="20"/>
      <c r="AJ91" s="20"/>
      <c r="AK91" s="20">
        <f t="shared" si="8"/>
        <v>83</v>
      </c>
    </row>
    <row r="92" spans="7:37" x14ac:dyDescent="0.25">
      <c r="G92"/>
      <c r="H92" s="19"/>
      <c r="I92" s="19"/>
      <c r="J92" s="19"/>
      <c r="K92" s="19"/>
      <c r="L92" s="19"/>
      <c r="M92" s="19"/>
      <c r="N92" s="19"/>
      <c r="O92" s="19"/>
      <c r="Y92" s="19"/>
      <c r="Z92" s="19"/>
      <c r="AA92" s="22" t="s">
        <v>208</v>
      </c>
      <c r="AB92" s="20"/>
      <c r="AC92" s="20"/>
      <c r="AD92" s="20">
        <v>1</v>
      </c>
      <c r="AE92" s="20"/>
      <c r="AF92" s="20"/>
      <c r="AG92" s="20"/>
      <c r="AH92" s="20"/>
      <c r="AI92" s="20"/>
      <c r="AJ92" s="20"/>
      <c r="AK92" s="20">
        <f t="shared" si="8"/>
        <v>1</v>
      </c>
    </row>
    <row r="93" spans="7:37" x14ac:dyDescent="0.25">
      <c r="G93"/>
      <c r="H93" s="19"/>
      <c r="I93" s="19"/>
      <c r="J93" s="19"/>
      <c r="K93" s="19"/>
      <c r="L93" s="19"/>
      <c r="M93" s="19"/>
      <c r="N93" s="19"/>
      <c r="O93" s="19"/>
      <c r="Y93" s="19"/>
      <c r="Z93" s="19"/>
      <c r="AA93" s="22" t="s">
        <v>209</v>
      </c>
      <c r="AB93" s="20">
        <v>2</v>
      </c>
      <c r="AC93" s="20">
        <v>3</v>
      </c>
      <c r="AD93" s="20">
        <v>1</v>
      </c>
      <c r="AE93" s="20"/>
      <c r="AF93" s="20"/>
      <c r="AG93" s="20"/>
      <c r="AH93" s="20"/>
      <c r="AI93" s="20"/>
      <c r="AJ93" s="20"/>
      <c r="AK93" s="20">
        <f t="shared" si="8"/>
        <v>6</v>
      </c>
    </row>
    <row r="94" spans="7:37" x14ac:dyDescent="0.25">
      <c r="G94"/>
      <c r="H94" s="19"/>
      <c r="I94" s="19"/>
      <c r="J94" s="19"/>
      <c r="K94" s="19"/>
      <c r="L94" s="19"/>
      <c r="M94" s="19"/>
      <c r="N94" s="19"/>
      <c r="O94" s="19"/>
      <c r="Y94" s="19"/>
      <c r="Z94" s="19"/>
      <c r="AA94" s="22" t="s">
        <v>210</v>
      </c>
      <c r="AB94" s="20"/>
      <c r="AC94" s="20"/>
      <c r="AD94" s="20"/>
      <c r="AE94" s="20"/>
      <c r="AF94" s="20"/>
      <c r="AG94" s="20"/>
      <c r="AH94" s="20"/>
      <c r="AI94" s="20"/>
      <c r="AJ94" s="20"/>
      <c r="AK94" s="20">
        <f t="shared" si="8"/>
        <v>0</v>
      </c>
    </row>
    <row r="95" spans="7:37" x14ac:dyDescent="0.25">
      <c r="G95"/>
      <c r="H95" s="19"/>
      <c r="I95" s="19"/>
      <c r="J95" s="19"/>
      <c r="K95" s="19"/>
      <c r="L95" s="19"/>
      <c r="M95" s="19"/>
      <c r="N95" s="19"/>
      <c r="O95" s="19"/>
      <c r="Y95" s="19"/>
      <c r="Z95" s="19"/>
      <c r="AA95" s="38" t="s">
        <v>3</v>
      </c>
      <c r="AB95" s="39">
        <f>SUM(AB73:AB94)</f>
        <v>675</v>
      </c>
      <c r="AC95" s="39">
        <f>SUM(AC73:AC94)</f>
        <v>451</v>
      </c>
      <c r="AD95" s="39">
        <f>SUM(AD73:AD94)</f>
        <v>158</v>
      </c>
      <c r="AE95" s="39">
        <f>SUM(AE73:AE94)</f>
        <v>42</v>
      </c>
      <c r="AF95" s="39">
        <f>SUM(AF73:AF94)</f>
        <v>3</v>
      </c>
      <c r="AG95" s="39">
        <f>SUM(AG73:AG94)</f>
        <v>7</v>
      </c>
      <c r="AH95" s="39">
        <f>SUM(AH73:AH94)</f>
        <v>2</v>
      </c>
      <c r="AI95" s="39">
        <f>SUM(AI73:AI94)</f>
        <v>1</v>
      </c>
      <c r="AJ95" s="39">
        <f>SUM(AJ73:AJ94)</f>
        <v>1</v>
      </c>
      <c r="AK95" s="39">
        <f>SUM(AB95:AJ95)</f>
        <v>1340</v>
      </c>
    </row>
    <row r="96" spans="7:37" x14ac:dyDescent="0.25">
      <c r="G96"/>
      <c r="Y96" s="19"/>
      <c r="Z96" s="19" t="s">
        <v>8</v>
      </c>
      <c r="AA96" s="22" t="s">
        <v>188</v>
      </c>
      <c r="AB96" s="20">
        <v>1</v>
      </c>
      <c r="AC96" s="20">
        <v>1</v>
      </c>
      <c r="AD96" s="20"/>
      <c r="AE96" s="20">
        <v>1</v>
      </c>
      <c r="AF96" s="20"/>
      <c r="AG96" s="20"/>
      <c r="AH96" s="20"/>
      <c r="AI96" s="20"/>
      <c r="AJ96" s="20"/>
      <c r="AK96" s="20">
        <f>SUM(AB96:AJ96)</f>
        <v>3</v>
      </c>
    </row>
    <row r="97" spans="7:37" x14ac:dyDescent="0.25">
      <c r="G97"/>
      <c r="AA97" s="22" t="s">
        <v>189</v>
      </c>
      <c r="AB97" s="20">
        <v>1</v>
      </c>
      <c r="AC97" s="20"/>
      <c r="AD97" s="20"/>
      <c r="AE97" s="20">
        <v>1</v>
      </c>
      <c r="AF97" s="20">
        <v>1</v>
      </c>
      <c r="AG97" s="20"/>
      <c r="AH97" s="20"/>
      <c r="AI97" s="20"/>
      <c r="AJ97" s="20"/>
      <c r="AK97" s="20">
        <f t="shared" ref="AK97:AK117" si="9">SUM(AB97:AJ97)</f>
        <v>3</v>
      </c>
    </row>
    <row r="98" spans="7:37" x14ac:dyDescent="0.25">
      <c r="G98"/>
      <c r="AA98" s="22" t="s">
        <v>190</v>
      </c>
      <c r="AB98" s="20"/>
      <c r="AC98" s="20"/>
      <c r="AD98" s="20">
        <v>3</v>
      </c>
      <c r="AE98" s="20"/>
      <c r="AF98" s="20">
        <v>1</v>
      </c>
      <c r="AG98" s="20">
        <v>3</v>
      </c>
      <c r="AH98" s="20"/>
      <c r="AI98" s="20"/>
      <c r="AJ98" s="20"/>
      <c r="AK98" s="20">
        <f t="shared" si="9"/>
        <v>7</v>
      </c>
    </row>
    <row r="99" spans="7:37" x14ac:dyDescent="0.25">
      <c r="G99"/>
      <c r="Z99" s="19"/>
      <c r="AA99" s="22" t="s">
        <v>191</v>
      </c>
      <c r="AB99" s="20">
        <v>14</v>
      </c>
      <c r="AC99" s="20">
        <v>9</v>
      </c>
      <c r="AD99" s="20">
        <v>9</v>
      </c>
      <c r="AE99" s="20">
        <v>1</v>
      </c>
      <c r="AF99" s="20"/>
      <c r="AG99" s="20">
        <v>1</v>
      </c>
      <c r="AH99" s="20">
        <v>1</v>
      </c>
      <c r="AI99" s="20"/>
      <c r="AJ99" s="20"/>
      <c r="AK99" s="20">
        <f t="shared" si="9"/>
        <v>35</v>
      </c>
    </row>
    <row r="100" spans="7:37" x14ac:dyDescent="0.25">
      <c r="G100"/>
      <c r="AA100" s="22" t="s">
        <v>192</v>
      </c>
      <c r="AB100" s="20">
        <v>125</v>
      </c>
      <c r="AC100" s="20">
        <v>79</v>
      </c>
      <c r="AD100" s="20">
        <v>21</v>
      </c>
      <c r="AE100" s="20">
        <v>16</v>
      </c>
      <c r="AF100" s="20"/>
      <c r="AG100" s="20">
        <v>6</v>
      </c>
      <c r="AH100" s="20"/>
      <c r="AI100" s="20"/>
      <c r="AJ100" s="20"/>
      <c r="AK100" s="20">
        <f t="shared" si="9"/>
        <v>247</v>
      </c>
    </row>
    <row r="101" spans="7:37" x14ac:dyDescent="0.25">
      <c r="G101"/>
      <c r="Z101" s="19"/>
      <c r="AA101" s="22" t="s">
        <v>193</v>
      </c>
      <c r="AB101" s="20">
        <v>12</v>
      </c>
      <c r="AC101" s="20">
        <v>15</v>
      </c>
      <c r="AD101" s="20">
        <v>8</v>
      </c>
      <c r="AE101" s="20">
        <v>8</v>
      </c>
      <c r="AF101" s="20"/>
      <c r="AG101" s="20">
        <v>2</v>
      </c>
      <c r="AH101" s="20"/>
      <c r="AI101" s="20"/>
      <c r="AJ101" s="20"/>
      <c r="AK101" s="20">
        <f t="shared" si="9"/>
        <v>45</v>
      </c>
    </row>
    <row r="102" spans="7:37" x14ac:dyDescent="0.25">
      <c r="G102"/>
      <c r="Z102" s="19"/>
      <c r="AA102" s="22" t="s">
        <v>194</v>
      </c>
      <c r="AB102" s="20">
        <v>66</v>
      </c>
      <c r="AC102" s="20">
        <v>63</v>
      </c>
      <c r="AD102" s="20">
        <v>32</v>
      </c>
      <c r="AE102" s="20">
        <v>5</v>
      </c>
      <c r="AF102" s="20">
        <v>2</v>
      </c>
      <c r="AG102" s="20">
        <v>4</v>
      </c>
      <c r="AH102" s="20"/>
      <c r="AI102" s="20"/>
      <c r="AJ102" s="20"/>
      <c r="AK102" s="20">
        <f t="shared" si="9"/>
        <v>172</v>
      </c>
    </row>
    <row r="103" spans="7:37" x14ac:dyDescent="0.25">
      <c r="G103"/>
      <c r="Z103" s="19"/>
      <c r="AA103" s="22" t="s">
        <v>195</v>
      </c>
      <c r="AB103" s="20">
        <v>68</v>
      </c>
      <c r="AC103" s="20">
        <v>14</v>
      </c>
      <c r="AD103" s="20">
        <v>10</v>
      </c>
      <c r="AE103" s="20">
        <v>3</v>
      </c>
      <c r="AF103" s="20"/>
      <c r="AG103" s="20">
        <v>1</v>
      </c>
      <c r="AH103" s="20"/>
      <c r="AI103" s="20"/>
      <c r="AJ103" s="20"/>
      <c r="AK103" s="20">
        <f t="shared" si="9"/>
        <v>96</v>
      </c>
    </row>
    <row r="104" spans="7:37" x14ac:dyDescent="0.25">
      <c r="G104"/>
      <c r="Z104" s="19"/>
      <c r="AA104" s="34" t="s">
        <v>196</v>
      </c>
      <c r="AB104" s="33"/>
      <c r="AC104" s="20"/>
      <c r="AD104" s="20">
        <v>1</v>
      </c>
      <c r="AE104" s="20"/>
      <c r="AF104" s="20"/>
      <c r="AG104" s="20"/>
      <c r="AH104" s="20"/>
      <c r="AI104" s="20"/>
      <c r="AJ104" s="20"/>
      <c r="AK104" s="20">
        <f t="shared" si="9"/>
        <v>1</v>
      </c>
    </row>
    <row r="105" spans="7:37" x14ac:dyDescent="0.25">
      <c r="G105"/>
      <c r="Z105" s="19"/>
      <c r="AA105" s="22" t="s">
        <v>197</v>
      </c>
      <c r="AB105" s="20"/>
      <c r="AC105" s="20">
        <v>1</v>
      </c>
      <c r="AD105" s="20"/>
      <c r="AE105" s="20"/>
      <c r="AF105" s="20"/>
      <c r="AG105" s="20"/>
      <c r="AH105" s="20"/>
      <c r="AI105" s="20"/>
      <c r="AJ105" s="20"/>
      <c r="AK105" s="20">
        <f t="shared" si="9"/>
        <v>1</v>
      </c>
    </row>
    <row r="106" spans="7:37" x14ac:dyDescent="0.25">
      <c r="G106"/>
      <c r="Z106" s="19"/>
      <c r="AA106" s="34" t="s">
        <v>198</v>
      </c>
      <c r="AB106" s="33"/>
      <c r="AC106" s="20"/>
      <c r="AD106" s="20">
        <v>2</v>
      </c>
      <c r="AE106" s="20"/>
      <c r="AF106" s="20"/>
      <c r="AG106" s="20"/>
      <c r="AH106" s="20"/>
      <c r="AI106" s="20"/>
      <c r="AJ106" s="20"/>
      <c r="AK106" s="20">
        <f t="shared" si="9"/>
        <v>2</v>
      </c>
    </row>
    <row r="107" spans="7:37" x14ac:dyDescent="0.25">
      <c r="G107"/>
      <c r="Z107" s="19"/>
      <c r="AA107" s="22" t="s">
        <v>200</v>
      </c>
      <c r="AB107" s="20">
        <v>2</v>
      </c>
      <c r="AC107" s="20"/>
      <c r="AD107" s="20"/>
      <c r="AE107" s="20"/>
      <c r="AF107" s="20"/>
      <c r="AG107" s="20"/>
      <c r="AH107" s="20"/>
      <c r="AI107" s="20"/>
      <c r="AJ107" s="20"/>
      <c r="AK107" s="20">
        <f t="shared" si="9"/>
        <v>2</v>
      </c>
    </row>
    <row r="108" spans="7:37" x14ac:dyDescent="0.25">
      <c r="G108"/>
      <c r="Z108" s="19"/>
      <c r="AA108" s="22" t="s">
        <v>201</v>
      </c>
      <c r="AB108" s="20">
        <v>34</v>
      </c>
      <c r="AC108" s="20">
        <v>17</v>
      </c>
      <c r="AD108" s="20">
        <v>5</v>
      </c>
      <c r="AE108" s="20">
        <v>4</v>
      </c>
      <c r="AF108" s="20"/>
      <c r="AG108" s="20">
        <v>1</v>
      </c>
      <c r="AH108" s="20">
        <v>1</v>
      </c>
      <c r="AI108" s="20"/>
      <c r="AJ108" s="20"/>
      <c r="AK108" s="20">
        <f t="shared" si="9"/>
        <v>62</v>
      </c>
    </row>
    <row r="109" spans="7:37" x14ac:dyDescent="0.25">
      <c r="G109"/>
      <c r="Z109" s="19"/>
      <c r="AA109" s="22" t="s">
        <v>202</v>
      </c>
      <c r="AB109" s="20">
        <v>20</v>
      </c>
      <c r="AC109" s="20">
        <v>21</v>
      </c>
      <c r="AD109" s="20">
        <v>16</v>
      </c>
      <c r="AE109" s="20">
        <v>4</v>
      </c>
      <c r="AF109" s="20"/>
      <c r="AG109" s="20">
        <v>1</v>
      </c>
      <c r="AH109" s="20"/>
      <c r="AI109" s="20"/>
      <c r="AJ109" s="20"/>
      <c r="AK109" s="20">
        <f t="shared" si="9"/>
        <v>62</v>
      </c>
    </row>
    <row r="110" spans="7:37" x14ac:dyDescent="0.25">
      <c r="G110"/>
      <c r="Z110" s="19"/>
      <c r="AA110" s="22" t="s">
        <v>203</v>
      </c>
      <c r="AB110" s="20">
        <v>41</v>
      </c>
      <c r="AC110" s="20">
        <v>60</v>
      </c>
      <c r="AD110" s="20">
        <v>34</v>
      </c>
      <c r="AE110" s="20">
        <v>11</v>
      </c>
      <c r="AF110" s="20">
        <v>1</v>
      </c>
      <c r="AG110" s="20"/>
      <c r="AH110" s="20"/>
      <c r="AI110" s="20"/>
      <c r="AJ110" s="20"/>
      <c r="AK110" s="20">
        <f t="shared" si="9"/>
        <v>147</v>
      </c>
    </row>
    <row r="111" spans="7:37" x14ac:dyDescent="0.25">
      <c r="G111"/>
      <c r="Z111" s="19"/>
      <c r="AA111" s="22" t="s">
        <v>204</v>
      </c>
      <c r="AB111" s="20">
        <v>7</v>
      </c>
      <c r="AC111" s="20">
        <v>13</v>
      </c>
      <c r="AD111" s="20">
        <v>7</v>
      </c>
      <c r="AE111" s="20">
        <v>5</v>
      </c>
      <c r="AF111" s="20">
        <v>1</v>
      </c>
      <c r="AG111" s="20"/>
      <c r="AH111" s="20"/>
      <c r="AI111" s="20"/>
      <c r="AJ111" s="20"/>
      <c r="AK111" s="20">
        <f t="shared" si="9"/>
        <v>33</v>
      </c>
    </row>
    <row r="112" spans="7:37" x14ac:dyDescent="0.25">
      <c r="G112"/>
      <c r="Z112" s="19"/>
      <c r="AA112" s="22" t="s">
        <v>205</v>
      </c>
      <c r="AB112" s="20">
        <v>13</v>
      </c>
      <c r="AC112" s="20">
        <v>20</v>
      </c>
      <c r="AD112" s="20">
        <v>14</v>
      </c>
      <c r="AE112" s="20">
        <v>4</v>
      </c>
      <c r="AF112" s="20"/>
      <c r="AG112" s="20">
        <v>4</v>
      </c>
      <c r="AH112" s="20"/>
      <c r="AI112" s="20"/>
      <c r="AJ112" s="20"/>
      <c r="AK112" s="20">
        <f t="shared" si="9"/>
        <v>55</v>
      </c>
    </row>
    <row r="113" spans="7:37" x14ac:dyDescent="0.25">
      <c r="G113"/>
      <c r="Z113" s="19"/>
      <c r="AA113" s="22" t="s">
        <v>206</v>
      </c>
      <c r="AB113" s="20">
        <v>56</v>
      </c>
      <c r="AC113" s="20">
        <v>20</v>
      </c>
      <c r="AD113" s="20">
        <v>5</v>
      </c>
      <c r="AE113" s="20">
        <v>1</v>
      </c>
      <c r="AF113" s="20">
        <v>1</v>
      </c>
      <c r="AG113" s="20"/>
      <c r="AH113" s="20"/>
      <c r="AI113" s="20"/>
      <c r="AJ113" s="20"/>
      <c r="AK113" s="20">
        <f t="shared" si="9"/>
        <v>83</v>
      </c>
    </row>
    <row r="114" spans="7:37" x14ac:dyDescent="0.25">
      <c r="G114"/>
      <c r="Z114" s="19"/>
      <c r="AA114" s="22" t="s">
        <v>207</v>
      </c>
      <c r="AB114" s="20">
        <v>22</v>
      </c>
      <c r="AC114" s="20">
        <v>14</v>
      </c>
      <c r="AD114" s="20">
        <v>8</v>
      </c>
      <c r="AE114" s="20">
        <v>1</v>
      </c>
      <c r="AF114" s="20"/>
      <c r="AG114" s="20"/>
      <c r="AH114" s="20"/>
      <c r="AI114" s="20"/>
      <c r="AJ114" s="20"/>
      <c r="AK114" s="20">
        <f t="shared" si="9"/>
        <v>45</v>
      </c>
    </row>
    <row r="115" spans="7:37" x14ac:dyDescent="0.25">
      <c r="G115"/>
      <c r="Z115" s="19"/>
      <c r="AA115" s="22" t="s">
        <v>208</v>
      </c>
      <c r="AB115" s="20"/>
      <c r="AC115" s="20"/>
      <c r="AD115" s="20"/>
      <c r="AE115" s="20">
        <v>1</v>
      </c>
      <c r="AF115" s="20"/>
      <c r="AG115" s="20"/>
      <c r="AH115" s="20"/>
      <c r="AI115" s="20"/>
      <c r="AJ115" s="20"/>
      <c r="AK115" s="20">
        <f t="shared" si="9"/>
        <v>1</v>
      </c>
    </row>
    <row r="116" spans="7:37" x14ac:dyDescent="0.25">
      <c r="G116"/>
      <c r="Z116" s="19"/>
      <c r="AA116" s="22" t="s">
        <v>209</v>
      </c>
      <c r="AB116" s="20">
        <v>10</v>
      </c>
      <c r="AC116" s="20">
        <v>2</v>
      </c>
      <c r="AD116" s="20">
        <v>3</v>
      </c>
      <c r="AE116" s="20"/>
      <c r="AG116" s="20"/>
      <c r="AH116" s="20"/>
      <c r="AI116" s="20"/>
      <c r="AJ116" s="20"/>
      <c r="AK116" s="20">
        <f t="shared" si="9"/>
        <v>15</v>
      </c>
    </row>
    <row r="117" spans="7:37" x14ac:dyDescent="0.25">
      <c r="G117"/>
      <c r="Z117" s="19"/>
      <c r="AA117" s="22" t="s">
        <v>210</v>
      </c>
      <c r="AB117" s="20">
        <v>1</v>
      </c>
      <c r="AC117" s="20"/>
      <c r="AD117" s="20"/>
      <c r="AE117" s="20"/>
      <c r="AF117" s="20">
        <v>1</v>
      </c>
      <c r="AG117" s="20"/>
      <c r="AH117" s="20"/>
      <c r="AI117" s="20"/>
      <c r="AJ117" s="20"/>
      <c r="AK117" s="20">
        <f t="shared" si="9"/>
        <v>2</v>
      </c>
    </row>
    <row r="118" spans="7:37" x14ac:dyDescent="0.25">
      <c r="G118"/>
      <c r="Z118" s="19"/>
      <c r="AA118" s="38" t="s">
        <v>3</v>
      </c>
      <c r="AB118" s="39">
        <f>SUM(AB96:AB117)</f>
        <v>493</v>
      </c>
      <c r="AC118" s="39">
        <f>SUM(AC96:AC117)</f>
        <v>349</v>
      </c>
      <c r="AD118" s="39">
        <f>SUM(AD96:AD117)</f>
        <v>178</v>
      </c>
      <c r="AE118" s="39">
        <f>SUM(AE96:AE117)</f>
        <v>66</v>
      </c>
      <c r="AF118" s="39">
        <f>SUM(AF96:AF117)</f>
        <v>8</v>
      </c>
      <c r="AG118" s="39">
        <f>SUM(AG96:AG117)</f>
        <v>23</v>
      </c>
      <c r="AH118" s="39">
        <f>SUM(AH96:AH117)</f>
        <v>2</v>
      </c>
      <c r="AI118" s="39">
        <f>SUM(AI96:AI117)</f>
        <v>0</v>
      </c>
      <c r="AJ118" s="39">
        <f>SUM(AJ96:AJ117)</f>
        <v>0</v>
      </c>
      <c r="AK118" s="39">
        <f>SUM(AB118:AJ118)</f>
        <v>1119</v>
      </c>
    </row>
    <row r="119" spans="7:37" x14ac:dyDescent="0.25">
      <c r="G119"/>
      <c r="Z119" s="19" t="s">
        <v>9</v>
      </c>
      <c r="AA119" s="22" t="s">
        <v>188</v>
      </c>
      <c r="AB119" s="20">
        <v>2</v>
      </c>
      <c r="AC119" s="20"/>
      <c r="AD119" s="20">
        <v>3</v>
      </c>
      <c r="AE119" s="20">
        <v>2</v>
      </c>
      <c r="AF119" s="20">
        <v>1</v>
      </c>
      <c r="AG119" s="20">
        <v>2</v>
      </c>
      <c r="AH119" s="20"/>
      <c r="AI119" s="20"/>
      <c r="AJ119" s="20"/>
      <c r="AK119" s="20">
        <f>SUM(AB119:AJ119)</f>
        <v>10</v>
      </c>
    </row>
    <row r="120" spans="7:37" x14ac:dyDescent="0.25">
      <c r="G120"/>
      <c r="AA120" s="22" t="s">
        <v>189</v>
      </c>
      <c r="AB120" s="20"/>
      <c r="AC120" s="20">
        <v>2</v>
      </c>
      <c r="AD120" s="20"/>
      <c r="AE120" s="20">
        <v>1</v>
      </c>
      <c r="AF120" s="20">
        <v>3</v>
      </c>
      <c r="AG120" s="20">
        <v>1</v>
      </c>
      <c r="AH120" s="20">
        <v>2</v>
      </c>
      <c r="AI120" s="20"/>
      <c r="AJ120" s="20"/>
      <c r="AK120" s="20">
        <f t="shared" ref="AK120:AK140" si="10">SUM(AB120:AJ120)</f>
        <v>9</v>
      </c>
    </row>
    <row r="121" spans="7:37" x14ac:dyDescent="0.25">
      <c r="G121"/>
      <c r="Z121" s="19"/>
      <c r="AA121" s="22" t="s">
        <v>190</v>
      </c>
      <c r="AB121" s="20">
        <v>1</v>
      </c>
      <c r="AC121" s="20">
        <v>3</v>
      </c>
      <c r="AD121" s="20">
        <v>7</v>
      </c>
      <c r="AE121" s="20">
        <v>5</v>
      </c>
      <c r="AF121" s="20">
        <v>1</v>
      </c>
      <c r="AG121" s="20">
        <v>1</v>
      </c>
      <c r="AH121" s="20"/>
      <c r="AI121" s="20"/>
      <c r="AJ121" s="20"/>
      <c r="AK121" s="20">
        <f t="shared" si="10"/>
        <v>18</v>
      </c>
    </row>
    <row r="122" spans="7:37" x14ac:dyDescent="0.25">
      <c r="G122"/>
      <c r="AA122" s="22" t="s">
        <v>191</v>
      </c>
      <c r="AB122" s="20">
        <v>18</v>
      </c>
      <c r="AC122" s="20">
        <v>10</v>
      </c>
      <c r="AD122" s="20">
        <v>6</v>
      </c>
      <c r="AE122" s="20">
        <v>3</v>
      </c>
      <c r="AF122" s="20"/>
      <c r="AG122" s="20">
        <v>1</v>
      </c>
      <c r="AH122" s="20">
        <v>1</v>
      </c>
      <c r="AI122" s="20"/>
      <c r="AJ122" s="20"/>
      <c r="AK122" s="20">
        <f t="shared" si="10"/>
        <v>39</v>
      </c>
    </row>
    <row r="123" spans="7:37" x14ac:dyDescent="0.25">
      <c r="G123"/>
      <c r="Z123" s="19"/>
      <c r="AA123" s="22" t="s">
        <v>192</v>
      </c>
      <c r="AB123" s="20">
        <v>166</v>
      </c>
      <c r="AC123" s="20">
        <v>140</v>
      </c>
      <c r="AD123" s="20">
        <v>120</v>
      </c>
      <c r="AE123" s="20">
        <v>27</v>
      </c>
      <c r="AF123" s="20"/>
      <c r="AG123" s="20">
        <v>8</v>
      </c>
      <c r="AH123" s="20"/>
      <c r="AI123" s="20"/>
      <c r="AJ123" s="20"/>
      <c r="AK123" s="20">
        <f t="shared" si="10"/>
        <v>461</v>
      </c>
    </row>
    <row r="124" spans="7:37" x14ac:dyDescent="0.25">
      <c r="G124"/>
      <c r="AA124" s="22" t="s">
        <v>193</v>
      </c>
      <c r="AB124" s="20">
        <v>18</v>
      </c>
      <c r="AC124" s="20">
        <v>41</v>
      </c>
      <c r="AD124" s="20">
        <v>23</v>
      </c>
      <c r="AE124" s="20">
        <v>6</v>
      </c>
      <c r="AF124" s="20"/>
      <c r="AG124" s="20"/>
      <c r="AH124" s="20"/>
      <c r="AI124" s="20"/>
      <c r="AJ124" s="20"/>
      <c r="AK124" s="20">
        <f t="shared" si="10"/>
        <v>88</v>
      </c>
    </row>
    <row r="125" spans="7:37" x14ac:dyDescent="0.25">
      <c r="G125"/>
      <c r="Z125" s="19"/>
      <c r="AA125" s="22" t="s">
        <v>194</v>
      </c>
      <c r="AB125" s="20">
        <v>122</v>
      </c>
      <c r="AC125" s="20">
        <v>126</v>
      </c>
      <c r="AD125" s="20">
        <v>38</v>
      </c>
      <c r="AE125" s="20">
        <v>11</v>
      </c>
      <c r="AF125" s="20"/>
      <c r="AG125" s="20">
        <v>2</v>
      </c>
      <c r="AH125" s="20"/>
      <c r="AI125" s="20"/>
      <c r="AJ125" s="20"/>
      <c r="AK125" s="20">
        <f t="shared" si="10"/>
        <v>299</v>
      </c>
    </row>
    <row r="126" spans="7:37" x14ac:dyDescent="0.25">
      <c r="G126"/>
      <c r="Z126" s="19"/>
      <c r="AA126" s="22" t="s">
        <v>195</v>
      </c>
      <c r="AB126" s="20">
        <v>118</v>
      </c>
      <c r="AC126" s="20">
        <v>59</v>
      </c>
      <c r="AD126" s="20">
        <v>18</v>
      </c>
      <c r="AE126" s="20">
        <v>3</v>
      </c>
      <c r="AF126" s="20">
        <v>2</v>
      </c>
      <c r="AG126" s="20">
        <v>1</v>
      </c>
      <c r="AH126" s="20">
        <v>1</v>
      </c>
      <c r="AI126" s="20"/>
      <c r="AJ126" s="20"/>
      <c r="AK126" s="20">
        <f t="shared" si="10"/>
        <v>202</v>
      </c>
    </row>
    <row r="127" spans="7:37" x14ac:dyDescent="0.25">
      <c r="G127"/>
      <c r="Z127" s="19"/>
      <c r="AA127" s="34" t="s">
        <v>196</v>
      </c>
      <c r="AB127" s="33">
        <v>2</v>
      </c>
      <c r="AC127" s="20"/>
      <c r="AD127" s="20">
        <v>2</v>
      </c>
      <c r="AE127" s="20">
        <v>1</v>
      </c>
      <c r="AF127" s="20"/>
      <c r="AG127" s="20"/>
      <c r="AH127" s="20">
        <v>1</v>
      </c>
      <c r="AI127" s="20"/>
      <c r="AJ127" s="20"/>
      <c r="AK127" s="20">
        <f t="shared" si="10"/>
        <v>6</v>
      </c>
    </row>
    <row r="128" spans="7:37" x14ac:dyDescent="0.25">
      <c r="G128"/>
      <c r="Z128" s="19"/>
      <c r="AA128" s="22" t="s">
        <v>197</v>
      </c>
      <c r="AB128" s="20"/>
      <c r="AC128" s="20"/>
      <c r="AD128" s="20"/>
      <c r="AE128" s="20"/>
      <c r="AF128" s="20"/>
      <c r="AG128" s="20"/>
      <c r="AH128" s="20"/>
      <c r="AI128" s="20"/>
      <c r="AJ128" s="20"/>
      <c r="AK128" s="20">
        <f t="shared" si="10"/>
        <v>0</v>
      </c>
    </row>
    <row r="129" spans="7:37" x14ac:dyDescent="0.25">
      <c r="G129"/>
      <c r="Z129" s="19"/>
      <c r="AA129" s="34" t="s">
        <v>198</v>
      </c>
      <c r="AB129" s="33"/>
      <c r="AC129" s="20"/>
      <c r="AD129" s="20">
        <v>1</v>
      </c>
      <c r="AE129" s="20">
        <v>1</v>
      </c>
      <c r="AF129" s="20">
        <v>1</v>
      </c>
      <c r="AG129" s="20"/>
      <c r="AH129" s="20"/>
      <c r="AI129" s="20"/>
      <c r="AJ129" s="20"/>
      <c r="AK129" s="20">
        <f t="shared" si="10"/>
        <v>3</v>
      </c>
    </row>
    <row r="130" spans="7:37" x14ac:dyDescent="0.25">
      <c r="G130"/>
      <c r="Z130" s="19"/>
      <c r="AA130" s="22" t="s">
        <v>200</v>
      </c>
      <c r="AB130" s="20">
        <v>3</v>
      </c>
      <c r="AC130" s="20">
        <v>1</v>
      </c>
      <c r="AD130" s="20"/>
      <c r="AE130" s="20">
        <v>1</v>
      </c>
      <c r="AF130" s="20"/>
      <c r="AG130" s="20">
        <v>1</v>
      </c>
      <c r="AH130" s="20"/>
      <c r="AI130" s="20"/>
      <c r="AJ130" s="20"/>
      <c r="AK130" s="20">
        <f t="shared" si="10"/>
        <v>6</v>
      </c>
    </row>
    <row r="131" spans="7:37" x14ac:dyDescent="0.25">
      <c r="G131"/>
      <c r="Z131" s="19"/>
      <c r="AA131" s="22" t="s">
        <v>201</v>
      </c>
      <c r="AB131" s="20">
        <v>24</v>
      </c>
      <c r="AC131" s="20">
        <v>4</v>
      </c>
      <c r="AD131" s="20">
        <v>4</v>
      </c>
      <c r="AE131" s="20"/>
      <c r="AF131" s="20"/>
      <c r="AG131" s="20"/>
      <c r="AH131" s="20">
        <v>14</v>
      </c>
      <c r="AI131" s="20"/>
      <c r="AJ131" s="20"/>
      <c r="AK131" s="20">
        <f t="shared" si="10"/>
        <v>46</v>
      </c>
    </row>
    <row r="132" spans="7:37" x14ac:dyDescent="0.25">
      <c r="G132"/>
      <c r="Z132" s="19"/>
      <c r="AA132" s="22" t="s">
        <v>202</v>
      </c>
      <c r="AB132" s="20">
        <v>28</v>
      </c>
      <c r="AC132" s="20">
        <v>33</v>
      </c>
      <c r="AD132" s="20">
        <v>18</v>
      </c>
      <c r="AE132" s="20">
        <v>6</v>
      </c>
      <c r="AF132" s="20">
        <v>2</v>
      </c>
      <c r="AG132" s="20">
        <v>1</v>
      </c>
      <c r="AH132" s="20"/>
      <c r="AI132" s="20"/>
      <c r="AJ132" s="20"/>
      <c r="AK132" s="20">
        <f t="shared" si="10"/>
        <v>88</v>
      </c>
    </row>
    <row r="133" spans="7:37" x14ac:dyDescent="0.25">
      <c r="G133"/>
      <c r="Z133" s="19"/>
      <c r="AA133" s="22" t="s">
        <v>203</v>
      </c>
      <c r="AB133" s="20">
        <v>50</v>
      </c>
      <c r="AC133" s="20">
        <v>47</v>
      </c>
      <c r="AD133" s="20">
        <v>21</v>
      </c>
      <c r="AE133" s="20">
        <v>39</v>
      </c>
      <c r="AF133" s="20">
        <v>5</v>
      </c>
      <c r="AG133" s="20">
        <v>9</v>
      </c>
      <c r="AH133" s="20">
        <v>1</v>
      </c>
      <c r="AI133" s="20"/>
      <c r="AJ133" s="20"/>
      <c r="AK133" s="20">
        <f t="shared" si="10"/>
        <v>172</v>
      </c>
    </row>
    <row r="134" spans="7:37" x14ac:dyDescent="0.25">
      <c r="G134"/>
      <c r="Z134" s="19"/>
      <c r="AA134" s="22" t="s">
        <v>204</v>
      </c>
      <c r="AB134" s="20">
        <v>6</v>
      </c>
      <c r="AC134" s="20">
        <v>10</v>
      </c>
      <c r="AD134" s="20">
        <v>3</v>
      </c>
      <c r="AE134" s="20">
        <v>1</v>
      </c>
      <c r="AF134" s="20">
        <v>1</v>
      </c>
      <c r="AG134" s="20">
        <v>2</v>
      </c>
      <c r="AH134" s="20"/>
      <c r="AI134" s="20">
        <v>5</v>
      </c>
      <c r="AJ134" s="20"/>
      <c r="AK134" s="20">
        <f t="shared" si="10"/>
        <v>28</v>
      </c>
    </row>
    <row r="135" spans="7:37" x14ac:dyDescent="0.25">
      <c r="G135"/>
      <c r="Z135" s="19"/>
      <c r="AA135" s="22" t="s">
        <v>205</v>
      </c>
      <c r="AB135" s="20">
        <v>12</v>
      </c>
      <c r="AC135" s="20">
        <v>23</v>
      </c>
      <c r="AD135" s="20">
        <v>21</v>
      </c>
      <c r="AE135" s="20">
        <v>9</v>
      </c>
      <c r="AF135" s="20">
        <v>2</v>
      </c>
      <c r="AG135" s="20">
        <v>1</v>
      </c>
      <c r="AH135" s="20">
        <v>1</v>
      </c>
      <c r="AI135" s="20"/>
      <c r="AJ135" s="20">
        <v>12</v>
      </c>
      <c r="AK135" s="20">
        <f t="shared" si="10"/>
        <v>81</v>
      </c>
    </row>
    <row r="136" spans="7:37" x14ac:dyDescent="0.25">
      <c r="G136"/>
      <c r="Z136" s="19"/>
      <c r="AA136" s="22" t="s">
        <v>206</v>
      </c>
      <c r="AB136" s="20">
        <v>51</v>
      </c>
      <c r="AC136" s="20">
        <v>39</v>
      </c>
      <c r="AD136" s="20">
        <v>10</v>
      </c>
      <c r="AE136" s="20">
        <v>18</v>
      </c>
      <c r="AF136" s="20"/>
      <c r="AG136" s="20">
        <v>1</v>
      </c>
      <c r="AH136" s="20"/>
      <c r="AI136" s="20"/>
      <c r="AJ136" s="20"/>
      <c r="AK136" s="20">
        <f t="shared" si="10"/>
        <v>119</v>
      </c>
    </row>
    <row r="137" spans="7:37" x14ac:dyDescent="0.25">
      <c r="G137"/>
      <c r="Z137" s="19"/>
      <c r="AA137" s="22" t="s">
        <v>207</v>
      </c>
      <c r="AB137" s="20">
        <v>51</v>
      </c>
      <c r="AC137" s="20">
        <v>51</v>
      </c>
      <c r="AD137" s="20">
        <v>23</v>
      </c>
      <c r="AE137" s="20">
        <v>12</v>
      </c>
      <c r="AF137" s="20">
        <v>1</v>
      </c>
      <c r="AG137" s="20">
        <v>1</v>
      </c>
      <c r="AH137" s="20"/>
      <c r="AI137" s="20"/>
      <c r="AJ137" s="20"/>
      <c r="AK137" s="20">
        <f t="shared" si="10"/>
        <v>139</v>
      </c>
    </row>
    <row r="138" spans="7:37" x14ac:dyDescent="0.25">
      <c r="G138"/>
      <c r="Z138" s="19"/>
      <c r="AA138" s="22" t="s">
        <v>208</v>
      </c>
      <c r="AB138" s="20">
        <v>8</v>
      </c>
      <c r="AC138" s="20">
        <v>2</v>
      </c>
      <c r="AD138" s="20"/>
      <c r="AE138" s="20"/>
      <c r="AF138" s="20"/>
      <c r="AG138" s="20">
        <v>1</v>
      </c>
      <c r="AH138" s="20"/>
      <c r="AI138" s="20"/>
      <c r="AJ138" s="20"/>
      <c r="AK138" s="20">
        <f t="shared" si="10"/>
        <v>11</v>
      </c>
    </row>
    <row r="139" spans="7:37" x14ac:dyDescent="0.25">
      <c r="G139"/>
      <c r="Z139" s="19"/>
      <c r="AA139" s="22" t="s">
        <v>209</v>
      </c>
      <c r="AB139" s="20">
        <v>31</v>
      </c>
      <c r="AC139" s="20">
        <v>13</v>
      </c>
      <c r="AD139" s="20">
        <v>7</v>
      </c>
      <c r="AE139" s="20">
        <v>3</v>
      </c>
      <c r="AF139" s="20"/>
      <c r="AG139" s="20">
        <v>2</v>
      </c>
      <c r="AH139" s="20"/>
      <c r="AI139" s="20"/>
      <c r="AJ139" s="20"/>
      <c r="AK139" s="20">
        <f t="shared" si="10"/>
        <v>56</v>
      </c>
    </row>
    <row r="140" spans="7:37" x14ac:dyDescent="0.25">
      <c r="G140"/>
      <c r="Z140" s="19"/>
      <c r="AA140" s="22" t="s">
        <v>210</v>
      </c>
      <c r="AB140" s="20">
        <v>2</v>
      </c>
      <c r="AC140" s="20"/>
      <c r="AD140" s="20"/>
      <c r="AE140" s="20"/>
      <c r="AF140" s="20"/>
      <c r="AG140" s="20"/>
      <c r="AH140" s="20"/>
      <c r="AI140" s="20"/>
      <c r="AJ140" s="20"/>
      <c r="AK140" s="20">
        <f t="shared" si="10"/>
        <v>2</v>
      </c>
    </row>
    <row r="141" spans="7:37" x14ac:dyDescent="0.25">
      <c r="G141"/>
      <c r="Z141" s="19"/>
      <c r="AA141" s="38" t="s">
        <v>3</v>
      </c>
      <c r="AB141" s="39">
        <f>SUM(AB119:AB140)</f>
        <v>713</v>
      </c>
      <c r="AC141" s="39">
        <f>SUM(AC119:AC140)</f>
        <v>604</v>
      </c>
      <c r="AD141" s="39">
        <f>SUM(AD119:AD140)</f>
        <v>325</v>
      </c>
      <c r="AE141" s="39">
        <f>SUM(AE119:AE140)</f>
        <v>149</v>
      </c>
      <c r="AF141" s="39">
        <f>SUM(AF119:AF140)</f>
        <v>19</v>
      </c>
      <c r="AG141" s="39">
        <f>SUM(AG119:AG140)</f>
        <v>35</v>
      </c>
      <c r="AH141" s="39">
        <f>SUM(AH119:AH140)</f>
        <v>21</v>
      </c>
      <c r="AI141" s="39">
        <f>SUM(AI119:AI140)</f>
        <v>5</v>
      </c>
      <c r="AJ141" s="39">
        <f>SUM(AJ119:AJ140)</f>
        <v>12</v>
      </c>
      <c r="AK141" s="39">
        <f>SUM(AB141:AJ141)</f>
        <v>1883</v>
      </c>
    </row>
    <row r="142" spans="7:37" x14ac:dyDescent="0.25">
      <c r="G142"/>
      <c r="Z142" s="19" t="s">
        <v>3</v>
      </c>
      <c r="AA142" s="22" t="s">
        <v>188</v>
      </c>
      <c r="AB142" s="20">
        <f>SUM(AB119,AB96,AB73,AB50,AB27,AB4)</f>
        <v>14</v>
      </c>
      <c r="AC142" s="20">
        <f t="shared" ref="AC142:AJ142" si="11">SUM(AC119,AC96,AC73,AC50,AC27,AC4)</f>
        <v>7</v>
      </c>
      <c r="AD142" s="20">
        <f t="shared" si="11"/>
        <v>16</v>
      </c>
      <c r="AE142" s="20">
        <f t="shared" si="11"/>
        <v>16</v>
      </c>
      <c r="AF142" s="20">
        <f t="shared" si="11"/>
        <v>7</v>
      </c>
      <c r="AG142" s="20">
        <f t="shared" si="11"/>
        <v>6</v>
      </c>
      <c r="AH142" s="20">
        <f t="shared" si="11"/>
        <v>2</v>
      </c>
      <c r="AI142" s="20">
        <f t="shared" si="11"/>
        <v>1</v>
      </c>
      <c r="AJ142" s="20">
        <f t="shared" si="11"/>
        <v>0</v>
      </c>
      <c r="AK142" s="20">
        <f>SUM(AB142:AJ142)</f>
        <v>69</v>
      </c>
    </row>
    <row r="143" spans="7:37" x14ac:dyDescent="0.25">
      <c r="G143"/>
      <c r="AA143" s="22" t="s">
        <v>189</v>
      </c>
      <c r="AB143" s="20">
        <f t="shared" ref="AB143:AJ143" si="12">SUM(AB120,AB97,AB74,AB51,AB28,AB5)</f>
        <v>7</v>
      </c>
      <c r="AC143" s="20">
        <f t="shared" si="12"/>
        <v>13</v>
      </c>
      <c r="AD143" s="20">
        <f t="shared" si="12"/>
        <v>6</v>
      </c>
      <c r="AE143" s="20">
        <f t="shared" si="12"/>
        <v>12</v>
      </c>
      <c r="AF143" s="20">
        <f t="shared" si="12"/>
        <v>8</v>
      </c>
      <c r="AG143" s="20">
        <f t="shared" si="12"/>
        <v>10</v>
      </c>
      <c r="AH143" s="20">
        <f t="shared" si="12"/>
        <v>6</v>
      </c>
      <c r="AI143" s="20">
        <f t="shared" si="12"/>
        <v>1</v>
      </c>
      <c r="AJ143" s="20">
        <f t="shared" si="12"/>
        <v>2</v>
      </c>
      <c r="AK143" s="20">
        <f t="shared" ref="AK143:AK163" si="13">SUM(AB143:AJ143)</f>
        <v>65</v>
      </c>
    </row>
    <row r="144" spans="7:37" x14ac:dyDescent="0.25">
      <c r="G144"/>
      <c r="Z144" s="19"/>
      <c r="AA144" s="22" t="s">
        <v>190</v>
      </c>
      <c r="AB144" s="20">
        <f t="shared" ref="AB144:AJ144" si="14">SUM(AB121,AB98,AB75,AB52,AB29,AB6)</f>
        <v>17</v>
      </c>
      <c r="AC144" s="20">
        <f t="shared" si="14"/>
        <v>18</v>
      </c>
      <c r="AD144" s="20">
        <f t="shared" si="14"/>
        <v>30</v>
      </c>
      <c r="AE144" s="20">
        <f t="shared" si="14"/>
        <v>22</v>
      </c>
      <c r="AF144" s="20">
        <f t="shared" si="14"/>
        <v>7</v>
      </c>
      <c r="AG144" s="20">
        <f t="shared" si="14"/>
        <v>18</v>
      </c>
      <c r="AH144" s="20">
        <f t="shared" si="14"/>
        <v>3</v>
      </c>
      <c r="AI144" s="20">
        <f t="shared" si="14"/>
        <v>1</v>
      </c>
      <c r="AJ144" s="20">
        <f t="shared" si="14"/>
        <v>1</v>
      </c>
      <c r="AK144" s="20">
        <f t="shared" si="13"/>
        <v>117</v>
      </c>
    </row>
    <row r="145" spans="7:37" x14ac:dyDescent="0.25">
      <c r="G145"/>
      <c r="Z145" s="19"/>
      <c r="AA145" s="22" t="s">
        <v>191</v>
      </c>
      <c r="AB145" s="20">
        <f t="shared" ref="AB145:AJ145" si="15">SUM(AB122,AB99,AB76,AB53,AB30,AB7)</f>
        <v>258</v>
      </c>
      <c r="AC145" s="20">
        <f t="shared" si="15"/>
        <v>103</v>
      </c>
      <c r="AD145" s="20">
        <f t="shared" si="15"/>
        <v>71</v>
      </c>
      <c r="AE145" s="20">
        <f t="shared" si="15"/>
        <v>24</v>
      </c>
      <c r="AF145" s="20">
        <f t="shared" si="15"/>
        <v>1</v>
      </c>
      <c r="AG145" s="20">
        <f t="shared" si="15"/>
        <v>7</v>
      </c>
      <c r="AH145" s="20">
        <f t="shared" si="15"/>
        <v>2</v>
      </c>
      <c r="AI145" s="20">
        <f t="shared" si="15"/>
        <v>0</v>
      </c>
      <c r="AJ145" s="20">
        <f t="shared" si="15"/>
        <v>0</v>
      </c>
      <c r="AK145" s="20">
        <f t="shared" si="13"/>
        <v>466</v>
      </c>
    </row>
    <row r="146" spans="7:37" x14ac:dyDescent="0.25">
      <c r="G146"/>
      <c r="Z146" s="19"/>
      <c r="AA146" s="22" t="s">
        <v>192</v>
      </c>
      <c r="AB146" s="20">
        <f t="shared" ref="AB146:AJ146" si="16">SUM(AB123,AB100,AB77,AB54,AB31,AB8)</f>
        <v>1832</v>
      </c>
      <c r="AC146" s="20">
        <f t="shared" si="16"/>
        <v>1285</v>
      </c>
      <c r="AD146" s="20">
        <f t="shared" si="16"/>
        <v>350</v>
      </c>
      <c r="AE146" s="20">
        <f t="shared" si="16"/>
        <v>98</v>
      </c>
      <c r="AF146" s="20">
        <f t="shared" si="16"/>
        <v>9</v>
      </c>
      <c r="AG146" s="20">
        <f t="shared" si="16"/>
        <v>29</v>
      </c>
      <c r="AH146" s="20">
        <f t="shared" si="16"/>
        <v>1</v>
      </c>
      <c r="AI146" s="20">
        <f t="shared" si="16"/>
        <v>0</v>
      </c>
      <c r="AJ146" s="20">
        <f t="shared" si="16"/>
        <v>1</v>
      </c>
      <c r="AK146" s="20">
        <f t="shared" si="13"/>
        <v>3605</v>
      </c>
    </row>
    <row r="147" spans="7:37" x14ac:dyDescent="0.25">
      <c r="G147"/>
      <c r="Z147" s="19"/>
      <c r="AA147" s="22" t="s">
        <v>193</v>
      </c>
      <c r="AB147" s="20">
        <f t="shared" ref="AB147:AJ147" si="17">SUM(AB124,AB101,AB78,AB55,AB32,AB9)</f>
        <v>259</v>
      </c>
      <c r="AC147" s="20">
        <f t="shared" si="17"/>
        <v>286</v>
      </c>
      <c r="AD147" s="20">
        <f t="shared" si="17"/>
        <v>104</v>
      </c>
      <c r="AE147" s="20">
        <f t="shared" si="17"/>
        <v>40</v>
      </c>
      <c r="AF147" s="20">
        <f t="shared" si="17"/>
        <v>5</v>
      </c>
      <c r="AG147" s="20">
        <f t="shared" si="17"/>
        <v>11</v>
      </c>
      <c r="AH147" s="20">
        <f t="shared" si="17"/>
        <v>0</v>
      </c>
      <c r="AI147" s="20">
        <f t="shared" si="17"/>
        <v>0</v>
      </c>
      <c r="AJ147" s="20">
        <f t="shared" si="17"/>
        <v>0</v>
      </c>
      <c r="AK147" s="20">
        <f t="shared" si="13"/>
        <v>705</v>
      </c>
    </row>
    <row r="148" spans="7:37" x14ac:dyDescent="0.25">
      <c r="G148"/>
      <c r="AA148" s="22" t="s">
        <v>194</v>
      </c>
      <c r="AB148" s="20">
        <f t="shared" ref="AB148:AJ148" si="18">SUM(AB125,AB102,AB79,AB56,AB33,AB10)</f>
        <v>1118</v>
      </c>
      <c r="AC148" s="20">
        <f t="shared" si="18"/>
        <v>725</v>
      </c>
      <c r="AD148" s="20">
        <f t="shared" si="18"/>
        <v>224</v>
      </c>
      <c r="AE148" s="20">
        <f t="shared" si="18"/>
        <v>46</v>
      </c>
      <c r="AF148" s="20">
        <f t="shared" si="18"/>
        <v>10</v>
      </c>
      <c r="AG148" s="20">
        <f t="shared" si="18"/>
        <v>23</v>
      </c>
      <c r="AH148" s="20">
        <f t="shared" si="18"/>
        <v>4</v>
      </c>
      <c r="AI148" s="20">
        <f t="shared" si="18"/>
        <v>1</v>
      </c>
      <c r="AJ148" s="20">
        <f t="shared" si="18"/>
        <v>0</v>
      </c>
      <c r="AK148" s="20">
        <f t="shared" si="13"/>
        <v>2151</v>
      </c>
    </row>
    <row r="149" spans="7:37" x14ac:dyDescent="0.25">
      <c r="G149"/>
      <c r="Z149" s="19"/>
      <c r="AA149" s="22" t="s">
        <v>195</v>
      </c>
      <c r="AB149" s="20">
        <f t="shared" ref="AB149:AJ149" si="19">SUM(AB126,AB103,AB80,AB57,AB34,AB11)</f>
        <v>760</v>
      </c>
      <c r="AC149" s="20">
        <f t="shared" si="19"/>
        <v>509</v>
      </c>
      <c r="AD149" s="20">
        <f t="shared" si="19"/>
        <v>336</v>
      </c>
      <c r="AE149" s="20">
        <f t="shared" si="19"/>
        <v>70</v>
      </c>
      <c r="AF149" s="20">
        <f t="shared" si="19"/>
        <v>5</v>
      </c>
      <c r="AG149" s="20">
        <f t="shared" si="19"/>
        <v>17</v>
      </c>
      <c r="AH149" s="20">
        <f t="shared" si="19"/>
        <v>2</v>
      </c>
      <c r="AI149" s="20">
        <f t="shared" si="19"/>
        <v>1</v>
      </c>
      <c r="AJ149" s="20">
        <f t="shared" si="19"/>
        <v>0</v>
      </c>
      <c r="AK149" s="20">
        <f t="shared" si="13"/>
        <v>1700</v>
      </c>
    </row>
    <row r="150" spans="7:37" x14ac:dyDescent="0.25">
      <c r="G150"/>
      <c r="Z150" s="19"/>
      <c r="AA150" s="34" t="s">
        <v>196</v>
      </c>
      <c r="AB150" s="20">
        <f t="shared" ref="AB150:AJ150" si="20">SUM(AB127,AB104,AB81,AB58,AB35,AB12)</f>
        <v>8</v>
      </c>
      <c r="AC150" s="20">
        <f t="shared" si="20"/>
        <v>7</v>
      </c>
      <c r="AD150" s="20">
        <f t="shared" si="20"/>
        <v>10</v>
      </c>
      <c r="AE150" s="20">
        <f t="shared" si="20"/>
        <v>9</v>
      </c>
      <c r="AF150" s="20">
        <f t="shared" si="20"/>
        <v>3</v>
      </c>
      <c r="AG150" s="20">
        <f t="shared" si="20"/>
        <v>5</v>
      </c>
      <c r="AH150" s="20">
        <f t="shared" si="20"/>
        <v>3</v>
      </c>
      <c r="AI150" s="20">
        <f t="shared" si="20"/>
        <v>0</v>
      </c>
      <c r="AJ150" s="20">
        <f t="shared" si="20"/>
        <v>0</v>
      </c>
      <c r="AK150" s="20">
        <f t="shared" si="13"/>
        <v>45</v>
      </c>
    </row>
    <row r="151" spans="7:37" x14ac:dyDescent="0.25">
      <c r="G151"/>
      <c r="Z151" s="19"/>
      <c r="AA151" s="22" t="s">
        <v>197</v>
      </c>
      <c r="AB151" s="20">
        <f t="shared" ref="AB151:AJ151" si="21">SUM(AB128,AB105,AB82,AB59,AB36,AB13)</f>
        <v>2</v>
      </c>
      <c r="AC151" s="20">
        <f t="shared" si="21"/>
        <v>5</v>
      </c>
      <c r="AD151" s="20">
        <f t="shared" si="21"/>
        <v>10</v>
      </c>
      <c r="AE151" s="20">
        <f t="shared" si="21"/>
        <v>5</v>
      </c>
      <c r="AF151" s="20">
        <f t="shared" si="21"/>
        <v>1</v>
      </c>
      <c r="AG151" s="20">
        <f t="shared" si="21"/>
        <v>1</v>
      </c>
      <c r="AH151" s="20">
        <f t="shared" si="21"/>
        <v>0</v>
      </c>
      <c r="AI151" s="20">
        <f t="shared" si="21"/>
        <v>0</v>
      </c>
      <c r="AJ151" s="20">
        <f t="shared" si="21"/>
        <v>0</v>
      </c>
      <c r="AK151" s="20">
        <f t="shared" si="13"/>
        <v>24</v>
      </c>
    </row>
    <row r="152" spans="7:37" x14ac:dyDescent="0.25">
      <c r="G152"/>
      <c r="Z152" s="19"/>
      <c r="AA152" s="34" t="s">
        <v>198</v>
      </c>
      <c r="AB152" s="20">
        <f t="shared" ref="AB152:AJ152" si="22">SUM(AB129,AB106,AB83,AB60,AB37,AB14)</f>
        <v>1</v>
      </c>
      <c r="AC152" s="20">
        <f t="shared" si="22"/>
        <v>2</v>
      </c>
      <c r="AD152" s="20">
        <f t="shared" si="22"/>
        <v>6</v>
      </c>
      <c r="AE152" s="20">
        <f t="shared" si="22"/>
        <v>5</v>
      </c>
      <c r="AF152" s="20">
        <f t="shared" si="22"/>
        <v>2</v>
      </c>
      <c r="AG152" s="20">
        <f t="shared" si="22"/>
        <v>1</v>
      </c>
      <c r="AH152" s="20">
        <f t="shared" si="22"/>
        <v>0</v>
      </c>
      <c r="AI152" s="20">
        <f t="shared" si="22"/>
        <v>0</v>
      </c>
      <c r="AJ152" s="20">
        <f t="shared" si="22"/>
        <v>1</v>
      </c>
      <c r="AK152" s="20">
        <f t="shared" si="13"/>
        <v>18</v>
      </c>
    </row>
    <row r="153" spans="7:37" x14ac:dyDescent="0.25">
      <c r="G153"/>
      <c r="Z153" s="19"/>
      <c r="AA153" s="22" t="s">
        <v>200</v>
      </c>
      <c r="AB153" s="20">
        <f t="shared" ref="AB153:AJ153" si="23">SUM(AB130,AB107,AB84,AB61,AB38,AB15)</f>
        <v>74</v>
      </c>
      <c r="AC153" s="20">
        <f t="shared" si="23"/>
        <v>17</v>
      </c>
      <c r="AD153" s="20">
        <f t="shared" si="23"/>
        <v>8</v>
      </c>
      <c r="AE153" s="20">
        <f t="shared" si="23"/>
        <v>4</v>
      </c>
      <c r="AF153" s="20">
        <f t="shared" si="23"/>
        <v>1</v>
      </c>
      <c r="AG153" s="20">
        <f t="shared" si="23"/>
        <v>4</v>
      </c>
      <c r="AH153" s="20">
        <f t="shared" si="23"/>
        <v>0</v>
      </c>
      <c r="AI153" s="20">
        <f t="shared" si="23"/>
        <v>0</v>
      </c>
      <c r="AJ153" s="20">
        <f t="shared" si="23"/>
        <v>0</v>
      </c>
      <c r="AK153" s="20">
        <f t="shared" si="13"/>
        <v>108</v>
      </c>
    </row>
    <row r="154" spans="7:37" x14ac:dyDescent="0.25">
      <c r="G154"/>
      <c r="Z154" s="19"/>
      <c r="AA154" s="22" t="s">
        <v>201</v>
      </c>
      <c r="AB154" s="20">
        <f t="shared" ref="AB154:AJ154" si="24">SUM(AB131,AB108,AB85,AB62,AB39,AB16)</f>
        <v>183</v>
      </c>
      <c r="AC154" s="20">
        <f t="shared" si="24"/>
        <v>115</v>
      </c>
      <c r="AD154" s="20">
        <f t="shared" si="24"/>
        <v>88</v>
      </c>
      <c r="AE154" s="20">
        <f t="shared" si="24"/>
        <v>27</v>
      </c>
      <c r="AF154" s="20">
        <f t="shared" si="24"/>
        <v>2</v>
      </c>
      <c r="AG154" s="20">
        <f t="shared" si="24"/>
        <v>7</v>
      </c>
      <c r="AH154" s="20">
        <f t="shared" si="24"/>
        <v>20</v>
      </c>
      <c r="AI154" s="20">
        <f t="shared" si="24"/>
        <v>0</v>
      </c>
      <c r="AJ154" s="20">
        <f t="shared" si="24"/>
        <v>0</v>
      </c>
      <c r="AK154" s="20">
        <f t="shared" si="13"/>
        <v>442</v>
      </c>
    </row>
    <row r="155" spans="7:37" x14ac:dyDescent="0.25">
      <c r="G155"/>
      <c r="Z155" s="19"/>
      <c r="AA155" s="22" t="s">
        <v>202</v>
      </c>
      <c r="AB155" s="20">
        <f t="shared" ref="AB155:AJ155" si="25">SUM(AB132,AB109,AB86,AB63,AB40,AB17)</f>
        <v>126</v>
      </c>
      <c r="AC155" s="20">
        <f t="shared" si="25"/>
        <v>144</v>
      </c>
      <c r="AD155" s="20">
        <f t="shared" si="25"/>
        <v>102</v>
      </c>
      <c r="AE155" s="20">
        <f t="shared" si="25"/>
        <v>25</v>
      </c>
      <c r="AF155" s="20">
        <f t="shared" si="25"/>
        <v>8</v>
      </c>
      <c r="AG155" s="20">
        <f t="shared" si="25"/>
        <v>10</v>
      </c>
      <c r="AH155" s="20">
        <f t="shared" si="25"/>
        <v>0</v>
      </c>
      <c r="AI155" s="20">
        <f t="shared" si="25"/>
        <v>0</v>
      </c>
      <c r="AJ155" s="20">
        <f t="shared" si="25"/>
        <v>1</v>
      </c>
      <c r="AK155" s="20">
        <f t="shared" si="13"/>
        <v>416</v>
      </c>
    </row>
    <row r="156" spans="7:37" x14ac:dyDescent="0.25">
      <c r="G156"/>
      <c r="Z156" s="19"/>
      <c r="AA156" s="22" t="s">
        <v>203</v>
      </c>
      <c r="AB156" s="20">
        <f t="shared" ref="AB156:AJ156" si="26">SUM(AB133,AB110,AB87,AB64,AB41,AB18)</f>
        <v>199</v>
      </c>
      <c r="AC156" s="20">
        <f t="shared" si="26"/>
        <v>352</v>
      </c>
      <c r="AD156" s="20">
        <f t="shared" si="26"/>
        <v>267</v>
      </c>
      <c r="AE156" s="20">
        <f t="shared" si="26"/>
        <v>138</v>
      </c>
      <c r="AF156" s="20">
        <f t="shared" si="26"/>
        <v>10</v>
      </c>
      <c r="AG156" s="20">
        <f t="shared" si="26"/>
        <v>30</v>
      </c>
      <c r="AH156" s="20">
        <f t="shared" si="26"/>
        <v>3</v>
      </c>
      <c r="AI156" s="20">
        <f t="shared" si="26"/>
        <v>0</v>
      </c>
      <c r="AJ156" s="20">
        <f t="shared" si="26"/>
        <v>1</v>
      </c>
      <c r="AK156" s="20">
        <f t="shared" si="13"/>
        <v>1000</v>
      </c>
    </row>
    <row r="157" spans="7:37" x14ac:dyDescent="0.25">
      <c r="G157"/>
      <c r="Z157" s="19"/>
      <c r="AA157" s="22" t="s">
        <v>204</v>
      </c>
      <c r="AB157" s="20">
        <f t="shared" ref="AB157:AJ157" si="27">SUM(AB134,AB111,AB88,AB65,AB42,AB19)</f>
        <v>29</v>
      </c>
      <c r="AC157" s="20">
        <f t="shared" si="27"/>
        <v>61</v>
      </c>
      <c r="AD157" s="20">
        <f t="shared" si="27"/>
        <v>43</v>
      </c>
      <c r="AE157" s="20">
        <f t="shared" si="27"/>
        <v>19</v>
      </c>
      <c r="AF157" s="20">
        <f t="shared" si="27"/>
        <v>4</v>
      </c>
      <c r="AG157" s="20">
        <f t="shared" si="27"/>
        <v>5</v>
      </c>
      <c r="AH157" s="20">
        <f t="shared" si="27"/>
        <v>0</v>
      </c>
      <c r="AI157" s="20">
        <f t="shared" si="27"/>
        <v>6</v>
      </c>
      <c r="AJ157" s="20">
        <f t="shared" si="27"/>
        <v>0</v>
      </c>
      <c r="AK157" s="20">
        <f t="shared" si="13"/>
        <v>167</v>
      </c>
    </row>
    <row r="158" spans="7:37" x14ac:dyDescent="0.25">
      <c r="G158"/>
      <c r="Z158" s="19"/>
      <c r="AA158" s="22" t="s">
        <v>205</v>
      </c>
      <c r="AB158" s="20">
        <f t="shared" ref="AB158:AJ158" si="28">SUM(AB135,AB112,AB89,AB66,AB43,AB20)</f>
        <v>96</v>
      </c>
      <c r="AC158" s="20">
        <f t="shared" si="28"/>
        <v>161</v>
      </c>
      <c r="AD158" s="20">
        <f t="shared" si="28"/>
        <v>163</v>
      </c>
      <c r="AE158" s="20">
        <f t="shared" si="28"/>
        <v>51</v>
      </c>
      <c r="AF158" s="20">
        <f t="shared" si="28"/>
        <v>7</v>
      </c>
      <c r="AG158" s="20">
        <f t="shared" si="28"/>
        <v>20</v>
      </c>
      <c r="AH158" s="20">
        <f t="shared" si="28"/>
        <v>2</v>
      </c>
      <c r="AI158" s="20">
        <f t="shared" si="28"/>
        <v>2</v>
      </c>
      <c r="AJ158" s="20">
        <f t="shared" si="28"/>
        <v>17</v>
      </c>
      <c r="AK158" s="20">
        <f t="shared" si="13"/>
        <v>519</v>
      </c>
    </row>
    <row r="159" spans="7:37" x14ac:dyDescent="0.25">
      <c r="G159"/>
      <c r="Z159" s="19"/>
      <c r="AA159" s="22" t="s">
        <v>206</v>
      </c>
      <c r="AB159" s="20">
        <f t="shared" ref="AB159:AJ159" si="29">SUM(AB136,AB113,AB90,AB67,AB44,AB21)</f>
        <v>695</v>
      </c>
      <c r="AC159" s="20">
        <f t="shared" si="29"/>
        <v>459</v>
      </c>
      <c r="AD159" s="20">
        <f t="shared" si="29"/>
        <v>112</v>
      </c>
      <c r="AE159" s="20">
        <f t="shared" si="29"/>
        <v>40</v>
      </c>
      <c r="AF159" s="20">
        <f t="shared" si="29"/>
        <v>3</v>
      </c>
      <c r="AG159" s="20">
        <f t="shared" si="29"/>
        <v>12</v>
      </c>
      <c r="AH159" s="20">
        <f t="shared" si="29"/>
        <v>1</v>
      </c>
      <c r="AI159" s="20">
        <f t="shared" si="29"/>
        <v>1</v>
      </c>
      <c r="AJ159" s="20">
        <f t="shared" si="29"/>
        <v>0</v>
      </c>
      <c r="AK159" s="20">
        <f t="shared" si="13"/>
        <v>1323</v>
      </c>
    </row>
    <row r="160" spans="7:37" x14ac:dyDescent="0.25">
      <c r="G160"/>
      <c r="Z160" s="19"/>
      <c r="AA160" s="22" t="s">
        <v>207</v>
      </c>
      <c r="AB160" s="20">
        <f t="shared" ref="AB160:AJ160" si="30">SUM(AB137,AB114,AB91,AB68,AB45,AB22)</f>
        <v>263</v>
      </c>
      <c r="AC160" s="20">
        <f t="shared" si="30"/>
        <v>235</v>
      </c>
      <c r="AD160" s="20">
        <f t="shared" si="30"/>
        <v>106</v>
      </c>
      <c r="AE160" s="20">
        <f t="shared" si="30"/>
        <v>41</v>
      </c>
      <c r="AF160" s="20">
        <f t="shared" si="30"/>
        <v>3</v>
      </c>
      <c r="AG160" s="20">
        <f t="shared" si="30"/>
        <v>7</v>
      </c>
      <c r="AH160" s="20">
        <f t="shared" si="30"/>
        <v>0</v>
      </c>
      <c r="AI160" s="20">
        <f t="shared" si="30"/>
        <v>1</v>
      </c>
      <c r="AJ160" s="20">
        <f t="shared" si="30"/>
        <v>0</v>
      </c>
      <c r="AK160" s="20">
        <f t="shared" si="13"/>
        <v>656</v>
      </c>
    </row>
    <row r="161" spans="7:37" x14ac:dyDescent="0.25">
      <c r="G161"/>
      <c r="Z161" s="19"/>
      <c r="AA161" s="22" t="s">
        <v>208</v>
      </c>
      <c r="AB161" s="20">
        <f t="shared" ref="AB161:AJ161" si="31">SUM(AB138,AB115,AB92,AB69,AB46,AB23)</f>
        <v>9</v>
      </c>
      <c r="AC161" s="20">
        <f t="shared" si="31"/>
        <v>3</v>
      </c>
      <c r="AD161" s="20">
        <f t="shared" si="31"/>
        <v>2</v>
      </c>
      <c r="AE161" s="20">
        <f t="shared" si="31"/>
        <v>1</v>
      </c>
      <c r="AF161" s="20">
        <f t="shared" si="31"/>
        <v>0</v>
      </c>
      <c r="AG161" s="20">
        <f t="shared" si="31"/>
        <v>1</v>
      </c>
      <c r="AH161" s="20">
        <f t="shared" si="31"/>
        <v>0</v>
      </c>
      <c r="AI161" s="20">
        <f t="shared" si="31"/>
        <v>0</v>
      </c>
      <c r="AJ161" s="20">
        <f t="shared" si="31"/>
        <v>0</v>
      </c>
      <c r="AK161" s="20">
        <f t="shared" si="13"/>
        <v>16</v>
      </c>
    </row>
    <row r="162" spans="7:37" x14ac:dyDescent="0.25">
      <c r="G162"/>
      <c r="Z162" s="19"/>
      <c r="AA162" s="22" t="s">
        <v>209</v>
      </c>
      <c r="AB162" s="20">
        <f t="shared" ref="AB162:AJ162" si="32">SUM(AB139,AB116,AB93,AB70,AB47,AB24)</f>
        <v>68</v>
      </c>
      <c r="AC162" s="20">
        <f t="shared" si="32"/>
        <v>72</v>
      </c>
      <c r="AD162" s="20">
        <f t="shared" si="32"/>
        <v>89</v>
      </c>
      <c r="AE162" s="20">
        <f t="shared" si="32"/>
        <v>36</v>
      </c>
      <c r="AF162" s="20">
        <f t="shared" si="32"/>
        <v>2</v>
      </c>
      <c r="AG162" s="20">
        <f t="shared" si="32"/>
        <v>10</v>
      </c>
      <c r="AH162" s="20">
        <f t="shared" si="32"/>
        <v>1</v>
      </c>
      <c r="AI162" s="20">
        <f t="shared" si="32"/>
        <v>1</v>
      </c>
      <c r="AJ162" s="20">
        <f t="shared" si="32"/>
        <v>0</v>
      </c>
      <c r="AK162" s="20">
        <f t="shared" si="13"/>
        <v>279</v>
      </c>
    </row>
    <row r="163" spans="7:37" x14ac:dyDescent="0.25">
      <c r="G163"/>
      <c r="Z163" s="19"/>
      <c r="AA163" s="22" t="s">
        <v>210</v>
      </c>
      <c r="AB163" s="20">
        <f t="shared" ref="AB163:AJ163" si="33">SUM(AB140,AB117,AB94,AB71,AB48,AB25)</f>
        <v>10</v>
      </c>
      <c r="AC163" s="20">
        <f t="shared" si="33"/>
        <v>1</v>
      </c>
      <c r="AD163" s="20">
        <f t="shared" si="33"/>
        <v>0</v>
      </c>
      <c r="AE163" s="20">
        <f t="shared" si="33"/>
        <v>2</v>
      </c>
      <c r="AF163" s="20">
        <f t="shared" si="33"/>
        <v>4</v>
      </c>
      <c r="AG163" s="20">
        <f t="shared" si="33"/>
        <v>2</v>
      </c>
      <c r="AH163" s="20">
        <f t="shared" si="33"/>
        <v>2</v>
      </c>
      <c r="AI163" s="20">
        <f t="shared" si="33"/>
        <v>0</v>
      </c>
      <c r="AJ163" s="20">
        <f t="shared" si="33"/>
        <v>0</v>
      </c>
      <c r="AK163" s="20">
        <f t="shared" si="13"/>
        <v>21</v>
      </c>
    </row>
    <row r="164" spans="7:37" x14ac:dyDescent="0.25">
      <c r="G164"/>
      <c r="Z164" s="19"/>
      <c r="AA164" s="38" t="s">
        <v>3</v>
      </c>
      <c r="AB164" s="39">
        <f>SUM(AB142:AB163)</f>
        <v>6028</v>
      </c>
      <c r="AC164" s="39">
        <f>SUM(AC142:AC163)</f>
        <v>4580</v>
      </c>
      <c r="AD164" s="39">
        <f>SUM(AD142:AD163)</f>
        <v>2143</v>
      </c>
      <c r="AE164" s="39">
        <f>SUM(AE142:AE163)</f>
        <v>731</v>
      </c>
      <c r="AF164" s="39">
        <f>SUM(AF142:AF163)</f>
        <v>102</v>
      </c>
      <c r="AG164" s="39">
        <f>SUM(AG142:AG163)</f>
        <v>236</v>
      </c>
      <c r="AH164" s="39">
        <f>SUM(AH142:AH163)</f>
        <v>52</v>
      </c>
      <c r="AI164" s="39">
        <f>SUM(AI142:AI163)</f>
        <v>16</v>
      </c>
      <c r="AJ164" s="39">
        <f>SUM(AJ142:AJ163)</f>
        <v>24</v>
      </c>
      <c r="AK164" s="39">
        <f>SUM(AB164:AJ164)</f>
        <v>13912</v>
      </c>
    </row>
    <row r="165" spans="7:37" x14ac:dyDescent="0.25">
      <c r="G165"/>
      <c r="Z165" s="19"/>
    </row>
    <row r="166" spans="7:37" x14ac:dyDescent="0.25">
      <c r="G166"/>
      <c r="Z166" s="19"/>
    </row>
    <row r="167" spans="7:37" x14ac:dyDescent="0.25">
      <c r="G167"/>
      <c r="Z167" s="19"/>
    </row>
    <row r="168" spans="7:37" x14ac:dyDescent="0.25">
      <c r="G168"/>
      <c r="Z168" s="19"/>
    </row>
    <row r="169" spans="7:37" x14ac:dyDescent="0.25">
      <c r="G169"/>
      <c r="Z169" s="19"/>
    </row>
    <row r="170" spans="7:37" x14ac:dyDescent="0.25">
      <c r="G170"/>
      <c r="Z170" s="19"/>
    </row>
    <row r="171" spans="7:37" x14ac:dyDescent="0.25">
      <c r="Z171" s="19"/>
    </row>
  </sheetData>
  <mergeCells count="4">
    <mergeCell ref="B1:E1"/>
    <mergeCell ref="H1:O1"/>
    <mergeCell ref="Q1:X1"/>
    <mergeCell ref="AA1:A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January.1.2015_PerRegion</vt:lpstr>
      <vt:lpstr>January.1.2015_PerCounty</vt:lpstr>
      <vt:lpstr>Janaury.1.2015_Services</vt:lpstr>
    </vt:vector>
  </TitlesOfParts>
  <Company>DBHDD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espark</dc:creator>
  <cp:lastModifiedBy>Esther Park</cp:lastModifiedBy>
  <dcterms:created xsi:type="dcterms:W3CDTF">2014-06-06T18:26:33Z</dcterms:created>
  <dcterms:modified xsi:type="dcterms:W3CDTF">2015-01-09T15:40:53Z</dcterms:modified>
</cp:coreProperties>
</file>