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ata Requests - OPA\Planning List Report\February 2018\"/>
    </mc:Choice>
  </mc:AlternateContent>
  <bookViews>
    <workbookView xWindow="0" yWindow="0" windowWidth="23040" windowHeight="8832" activeTab="2"/>
  </bookViews>
  <sheets>
    <sheet name="February 1, 2018 _PerRegion" sheetId="7" r:id="rId1"/>
    <sheet name="February 1, 2018_PerCounty" sheetId="8" r:id="rId2"/>
    <sheet name="February 1, 2018_Servic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C4" i="3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E27" i="3"/>
  <c r="E8" i="3" l="1"/>
  <c r="E13" i="3"/>
  <c r="E26" i="3"/>
  <c r="E18" i="3"/>
  <c r="E25" i="3"/>
  <c r="E17" i="3"/>
  <c r="E19" i="3"/>
  <c r="E4" i="3"/>
  <c r="E22" i="3"/>
  <c r="E11" i="3"/>
  <c r="E5" i="3"/>
  <c r="E24" i="3"/>
  <c r="E12" i="3"/>
  <c r="E9" i="3"/>
  <c r="E20" i="3"/>
  <c r="E7" i="3"/>
  <c r="E23" i="3"/>
  <c r="E10" i="3"/>
  <c r="E6" i="3"/>
  <c r="E15" i="3"/>
  <c r="E21" i="3"/>
  <c r="E14" i="3"/>
  <c r="C28" i="3"/>
  <c r="D28" i="3"/>
  <c r="E28" i="3" l="1"/>
</calcChain>
</file>

<file path=xl/sharedStrings.xml><?xml version="1.0" encoding="utf-8"?>
<sst xmlns="http://schemas.openxmlformats.org/spreadsheetml/2006/main" count="507" uniqueCount="227">
  <si>
    <t xml:space="preserve"> </t>
  </si>
  <si>
    <t>Region 3</t>
  </si>
  <si>
    <t>DeKalb</t>
  </si>
  <si>
    <t>Rockdale</t>
  </si>
  <si>
    <t>Fulton</t>
  </si>
  <si>
    <t>Gwinnett</t>
  </si>
  <si>
    <t>Region 1</t>
  </si>
  <si>
    <t>Hall</t>
  </si>
  <si>
    <t>Region 6</t>
  </si>
  <si>
    <t>Houston</t>
  </si>
  <si>
    <t>Clayton</t>
  </si>
  <si>
    <t>Newton</t>
  </si>
  <si>
    <t>Baker</t>
  </si>
  <si>
    <t>Fayette</t>
  </si>
  <si>
    <t>Haralson</t>
  </si>
  <si>
    <t>Banks</t>
  </si>
  <si>
    <t>Cobb</t>
  </si>
  <si>
    <t>Quitman</t>
  </si>
  <si>
    <t>Taylor</t>
  </si>
  <si>
    <t>Region 5</t>
  </si>
  <si>
    <t>Chatham</t>
  </si>
  <si>
    <t>Chattooga</t>
  </si>
  <si>
    <t>Bryan</t>
  </si>
  <si>
    <t>Calhoun</t>
  </si>
  <si>
    <t>Jefferson</t>
  </si>
  <si>
    <t>Bartow</t>
  </si>
  <si>
    <t>Pickens</t>
  </si>
  <si>
    <t>Carroll</t>
  </si>
  <si>
    <t>Whitfield</t>
  </si>
  <si>
    <t>Douglas</t>
  </si>
  <si>
    <t>Tattnall</t>
  </si>
  <si>
    <t>Polk</t>
  </si>
  <si>
    <t>Clay</t>
  </si>
  <si>
    <t>Bulloch</t>
  </si>
  <si>
    <t>Catoosa</t>
  </si>
  <si>
    <t>Cook</t>
  </si>
  <si>
    <t>Wayne</t>
  </si>
  <si>
    <t>Spalding</t>
  </si>
  <si>
    <t>Region 4</t>
  </si>
  <si>
    <t>Dougherty</t>
  </si>
  <si>
    <t>Emanuel</t>
  </si>
  <si>
    <t>Muscogee</t>
  </si>
  <si>
    <t>Echols</t>
  </si>
  <si>
    <t>Evans</t>
  </si>
  <si>
    <t>Forsyth</t>
  </si>
  <si>
    <t>Paulding</t>
  </si>
  <si>
    <t>Gordon</t>
  </si>
  <si>
    <t>Dade</t>
  </si>
  <si>
    <t>White</t>
  </si>
  <si>
    <t>Hancock</t>
  </si>
  <si>
    <t>Harris</t>
  </si>
  <si>
    <t>Appling</t>
  </si>
  <si>
    <t>Heard</t>
  </si>
  <si>
    <t>Cherokee</t>
  </si>
  <si>
    <t>Walker</t>
  </si>
  <si>
    <t>Morgan</t>
  </si>
  <si>
    <t>Glynn</t>
  </si>
  <si>
    <t>Jackson</t>
  </si>
  <si>
    <t>Jenkins</t>
  </si>
  <si>
    <t>Liberty</t>
  </si>
  <si>
    <t>Johnson</t>
  </si>
  <si>
    <t>Jones</t>
  </si>
  <si>
    <t>Floyd</t>
  </si>
  <si>
    <t>Henry</t>
  </si>
  <si>
    <t>Lee</t>
  </si>
  <si>
    <t>Miller</t>
  </si>
  <si>
    <t>Mitchell</t>
  </si>
  <si>
    <t>Hart</t>
  </si>
  <si>
    <t>Habersham</t>
  </si>
  <si>
    <t>Randolph</t>
  </si>
  <si>
    <t>Effingham</t>
  </si>
  <si>
    <t>Stephens</t>
  </si>
  <si>
    <t>Laurens</t>
  </si>
  <si>
    <t>Early</t>
  </si>
  <si>
    <t>Stewart</t>
  </si>
  <si>
    <t>Thomas</t>
  </si>
  <si>
    <t>Turner</t>
  </si>
  <si>
    <t>Walton</t>
  </si>
  <si>
    <t>Worth</t>
  </si>
  <si>
    <t>Wheeler</t>
  </si>
  <si>
    <t>Wilcox</t>
  </si>
  <si>
    <t>Region 2</t>
  </si>
  <si>
    <t>Columbia</t>
  </si>
  <si>
    <t>Screven</t>
  </si>
  <si>
    <t>Richmond</t>
  </si>
  <si>
    <t>Brooks</t>
  </si>
  <si>
    <t>Community Access Individual Services</t>
  </si>
  <si>
    <t>Colquitt</t>
  </si>
  <si>
    <t>Community Access Group Services</t>
  </si>
  <si>
    <t>Community Residential Alternative</t>
  </si>
  <si>
    <t>Specialized Medical Supplies</t>
  </si>
  <si>
    <t>Long</t>
  </si>
  <si>
    <t>Barrow</t>
  </si>
  <si>
    <t>Crawford</t>
  </si>
  <si>
    <t>Franklin</t>
  </si>
  <si>
    <t>Supported Employment Individual Services</t>
  </si>
  <si>
    <t>Adult Occupational Therapy Services</t>
  </si>
  <si>
    <t>Adult Physical Therapy Services</t>
  </si>
  <si>
    <t>Environmental Accessibility Adaptation</t>
  </si>
  <si>
    <t>Respite Services</t>
  </si>
  <si>
    <t>Supported Employment Group Services</t>
  </si>
  <si>
    <t>Washington</t>
  </si>
  <si>
    <t>LTPL</t>
  </si>
  <si>
    <t>Natural Support Training Services</t>
  </si>
  <si>
    <t>Gilmer</t>
  </si>
  <si>
    <t>STPL Level 3</t>
  </si>
  <si>
    <t>Brantley</t>
  </si>
  <si>
    <t>Bacon</t>
  </si>
  <si>
    <t>Ware</t>
  </si>
  <si>
    <t>Coffee</t>
  </si>
  <si>
    <t>Charlton</t>
  </si>
  <si>
    <t>Prevocational Services</t>
  </si>
  <si>
    <t>STPL Level 1</t>
  </si>
  <si>
    <t>Grady</t>
  </si>
  <si>
    <t>Pierce</t>
  </si>
  <si>
    <t>STPL Level 2</t>
  </si>
  <si>
    <t>Camden</t>
  </si>
  <si>
    <t>Community Living Support Services</t>
  </si>
  <si>
    <t>STPL Immediate</t>
  </si>
  <si>
    <t>Mcintosh</t>
  </si>
  <si>
    <t>Georgia Crises Response System (GCRS)</t>
  </si>
  <si>
    <t>Financial Support Services</t>
  </si>
  <si>
    <t>Specialized Medical Equipment</t>
  </si>
  <si>
    <t>Lowndes</t>
  </si>
  <si>
    <t>Transportation</t>
  </si>
  <si>
    <t>Adult Speech and Language Therapy Services</t>
  </si>
  <si>
    <t>Lincoln</t>
  </si>
  <si>
    <t>Murray</t>
  </si>
  <si>
    <t>Pulaski</t>
  </si>
  <si>
    <t>Bleckley</t>
  </si>
  <si>
    <t>Clinch</t>
  </si>
  <si>
    <t>Montgomery</t>
  </si>
  <si>
    <t>Warren</t>
  </si>
  <si>
    <t>Terrell</t>
  </si>
  <si>
    <t>Toombs</t>
  </si>
  <si>
    <t>Lamar</t>
  </si>
  <si>
    <t>Individual Directed Goods and Services</t>
  </si>
  <si>
    <t>Lanier</t>
  </si>
  <si>
    <t>Dodge</t>
  </si>
  <si>
    <t>Treutlen</t>
  </si>
  <si>
    <t>Ben Hill</t>
  </si>
  <si>
    <t>Decatur</t>
  </si>
  <si>
    <t>Tift</t>
  </si>
  <si>
    <t>Bibb</t>
  </si>
  <si>
    <t>Monroe</t>
  </si>
  <si>
    <t>Clarke</t>
  </si>
  <si>
    <t>McDuffie</t>
  </si>
  <si>
    <t>Twiggs</t>
  </si>
  <si>
    <t>Glascock</t>
  </si>
  <si>
    <t>Madison</t>
  </si>
  <si>
    <t>Baldwin</t>
  </si>
  <si>
    <t>Oglethorpe</t>
  </si>
  <si>
    <t>Oconee</t>
  </si>
  <si>
    <t>Lumpkin</t>
  </si>
  <si>
    <t>Atkinson</t>
  </si>
  <si>
    <t>Burke</t>
  </si>
  <si>
    <t>Vehicle Adaptations</t>
  </si>
  <si>
    <t>Wilkinson</t>
  </si>
  <si>
    <t>Meriwether</t>
  </si>
  <si>
    <t>Pike</t>
  </si>
  <si>
    <t>Upson</t>
  </si>
  <si>
    <t>Talbot</t>
  </si>
  <si>
    <t>Dooly</t>
  </si>
  <si>
    <t>Macon</t>
  </si>
  <si>
    <t>Marion</t>
  </si>
  <si>
    <t>Sumter</t>
  </si>
  <si>
    <t>Fannin</t>
  </si>
  <si>
    <t>Dawson</t>
  </si>
  <si>
    <t>Greene</t>
  </si>
  <si>
    <t>Schley</t>
  </si>
  <si>
    <t>Webster</t>
  </si>
  <si>
    <t>Elbert</t>
  </si>
  <si>
    <t>Wilkes</t>
  </si>
  <si>
    <t>Jeff Davis</t>
  </si>
  <si>
    <t>Telfair</t>
  </si>
  <si>
    <t>Transition Services</t>
  </si>
  <si>
    <t>Irwin</t>
  </si>
  <si>
    <t>Taliaferro</t>
  </si>
  <si>
    <t>Coweta</t>
  </si>
  <si>
    <t>Butts</t>
  </si>
  <si>
    <t>Putnam</t>
  </si>
  <si>
    <t>Jasper</t>
  </si>
  <si>
    <t>Crisp</t>
  </si>
  <si>
    <t>Troup</t>
  </si>
  <si>
    <t>Peach</t>
  </si>
  <si>
    <t>Candler</t>
  </si>
  <si>
    <t>Berrien</t>
  </si>
  <si>
    <t>Seminole</t>
  </si>
  <si>
    <t>Union</t>
  </si>
  <si>
    <t>Towns</t>
  </si>
  <si>
    <t>Rabun</t>
  </si>
  <si>
    <t>Chattahoochee</t>
  </si>
  <si>
    <t>STPL</t>
  </si>
  <si>
    <t xml:space="preserve">Service Needs by Service Type by Region </t>
  </si>
  <si>
    <t>Services Need</t>
  </si>
  <si>
    <t>Total</t>
  </si>
  <si>
    <t>LTPL ServiceNeed</t>
  </si>
  <si>
    <t>LTPL Total</t>
  </si>
  <si>
    <t>Service Type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</si>
  <si>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</si>
  <si>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</si>
  <si>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</si>
  <si>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</si>
  <si>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</si>
  <si>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</si>
  <si>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</si>
  <si>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</si>
  <si>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</si>
  <si>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Behavioral Supports Consultation</t>
  </si>
  <si>
    <t>Behavioral Support Services</t>
  </si>
  <si>
    <t>STPL ServiceNeed</t>
  </si>
  <si>
    <t>STPL Total</t>
  </si>
  <si>
    <t>No County</t>
  </si>
  <si>
    <t>Georgia Crisis Response System (GCRS)</t>
  </si>
  <si>
    <t>Behavioral Supports Consultation Services</t>
  </si>
  <si>
    <t>Behavioral Supports Services</t>
  </si>
  <si>
    <t>Service Name</t>
  </si>
  <si>
    <t>Hospital Residential Services</t>
  </si>
  <si>
    <t>GRAND TOTAL</t>
  </si>
  <si>
    <t xml:space="preserve">Regional Information of the Planning List </t>
  </si>
  <si>
    <t>STPL &amp; LTPL by Regions as of February 1, 2018</t>
  </si>
  <si>
    <t>Numbers of STPLs &amp; LTPL by Regions as of February 1, 2018</t>
  </si>
  <si>
    <t>Source data: CIS as of February 1, 2018</t>
  </si>
  <si>
    <t>County Information of the Planning List as of February 1, 2018</t>
  </si>
  <si>
    <t>Service Needs in Planning List as of  February 1, 2018</t>
  </si>
  <si>
    <t>Service Needs in Planning List by Region &amp; by PL Types  as ofFebruary 1, 2018</t>
  </si>
  <si>
    <t>Service Needs in the Planning List by Region &amp; PL Types as of  February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</si>
</sst>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6" borderId="0" xfId="0" applyFont="1" applyFill="1"/>
    <xf numFmtId="0" fontId="0" fillId="5" borderId="0" xfId="0" applyFill="1" applyAlignment="1">
      <alignment horizontal="center"/>
    </xf>
    <xf numFmtId="0" fontId="0" fillId="0" borderId="0" xfId="0" applyNumberFormat="1"/>
    <xf numFmtId="0" fontId="1" fillId="6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6" borderId="0" xfId="0" applyFill="1" applyBorder="1"/>
    <xf numFmtId="0" fontId="0" fillId="0" borderId="7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8" borderId="9" xfId="0" applyFill="1" applyBorder="1"/>
    <xf numFmtId="0" fontId="0" fillId="0" borderId="10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3" fontId="0" fillId="0" borderId="0" xfId="0" applyNumberFormat="1" applyFill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3" fontId="0" fillId="0" borderId="24" xfId="0" applyNumberFormat="1" applyBorder="1"/>
    <xf numFmtId="3" fontId="0" fillId="0" borderId="25" xfId="0" applyNumberFormat="1" applyBorder="1"/>
    <xf numFmtId="0" fontId="0" fillId="0" borderId="27" xfId="0" applyBorder="1"/>
    <xf numFmtId="3" fontId="0" fillId="0" borderId="28" xfId="0" applyNumberFormat="1" applyBorder="1"/>
    <xf numFmtId="3" fontId="0" fillId="0" borderId="29" xfId="0" applyNumberForma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3" fontId="0" fillId="0" borderId="4" xfId="0" applyNumberFormat="1" applyBorder="1"/>
    <xf numFmtId="3" fontId="0" fillId="0" borderId="34" xfId="0" applyNumberFormat="1" applyBorder="1"/>
    <xf numFmtId="0" fontId="0" fillId="0" borderId="4" xfId="0" applyBorder="1"/>
    <xf numFmtId="0" fontId="0" fillId="0" borderId="37" xfId="0" applyBorder="1"/>
    <xf numFmtId="3" fontId="0" fillId="0" borderId="38" xfId="0" applyNumberForma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0" fontId="0" fillId="8" borderId="42" xfId="0" applyFill="1" applyBorder="1"/>
    <xf numFmtId="0" fontId="0" fillId="8" borderId="43" xfId="0" applyFill="1" applyBorder="1"/>
    <xf numFmtId="0" fontId="0" fillId="9" borderId="44" xfId="0" applyFill="1" applyBorder="1"/>
    <xf numFmtId="3" fontId="0" fillId="0" borderId="45" xfId="0" applyNumberFormat="1" applyBorder="1"/>
    <xf numFmtId="3" fontId="0" fillId="0" borderId="46" xfId="0" applyNumberFormat="1" applyBorder="1"/>
    <xf numFmtId="0" fontId="0" fillId="0" borderId="45" xfId="0" applyBorder="1"/>
    <xf numFmtId="0" fontId="1" fillId="9" borderId="47" xfId="0" applyFont="1" applyFill="1" applyBorder="1" applyAlignment="1">
      <alignment horizontal="center"/>
    </xf>
    <xf numFmtId="0" fontId="1" fillId="9" borderId="48" xfId="0" applyFont="1" applyFill="1" applyBorder="1" applyAlignment="1">
      <alignment horizontal="center"/>
    </xf>
    <xf numFmtId="0" fontId="1" fillId="9" borderId="49" xfId="0" applyFont="1" applyFill="1" applyBorder="1" applyAlignment="1">
      <alignment horizontal="center"/>
    </xf>
    <xf numFmtId="0" fontId="0" fillId="0" borderId="50" xfId="0" applyBorder="1"/>
    <xf numFmtId="3" fontId="0" fillId="0" borderId="51" xfId="0" applyNumberFormat="1" applyBorder="1"/>
    <xf numFmtId="3" fontId="0" fillId="0" borderId="50" xfId="0" applyNumberFormat="1" applyBorder="1"/>
    <xf numFmtId="0" fontId="0" fillId="0" borderId="51" xfId="0" applyBorder="1"/>
    <xf numFmtId="0" fontId="0" fillId="8" borderId="52" xfId="0" applyFill="1" applyBorder="1"/>
    <xf numFmtId="0" fontId="0" fillId="0" borderId="53" xfId="0" applyBorder="1"/>
    <xf numFmtId="0" fontId="0" fillId="0" borderId="54" xfId="0" applyBorder="1"/>
    <xf numFmtId="3" fontId="0" fillId="0" borderId="56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3" fontId="0" fillId="0" borderId="57" xfId="0" applyNumberFormat="1" applyBorder="1" applyAlignment="1">
      <alignment horizontal="center"/>
    </xf>
    <xf numFmtId="0" fontId="0" fillId="0" borderId="58" xfId="0" applyBorder="1" applyAlignment="1">
      <alignment horizontal="center"/>
    </xf>
    <xf numFmtId="0" fontId="1" fillId="9" borderId="60" xfId="0" applyFont="1" applyFill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3" fontId="0" fillId="0" borderId="63" xfId="0" applyNumberFormat="1" applyBorder="1" applyAlignment="1">
      <alignment horizontal="center"/>
    </xf>
    <xf numFmtId="0" fontId="0" fillId="0" borderId="64" xfId="0" applyBorder="1"/>
    <xf numFmtId="0" fontId="0" fillId="8" borderId="65" xfId="0" applyFill="1" applyBorder="1"/>
    <xf numFmtId="0" fontId="0" fillId="8" borderId="66" xfId="0" applyFill="1" applyBorder="1"/>
    <xf numFmtId="0" fontId="0" fillId="9" borderId="67" xfId="0" applyFill="1" applyBorder="1"/>
    <xf numFmtId="0" fontId="0" fillId="5" borderId="68" xfId="0" applyFill="1" applyBorder="1" applyAlignment="1">
      <alignment horizontal="center"/>
    </xf>
    <xf numFmtId="0" fontId="0" fillId="5" borderId="69" xfId="0" applyFill="1" applyBorder="1" applyAlignment="1">
      <alignment horizontal="center"/>
    </xf>
    <xf numFmtId="0" fontId="0" fillId="0" borderId="12" xfId="0" applyFill="1" applyBorder="1"/>
    <xf numFmtId="3" fontId="0" fillId="0" borderId="12" xfId="0" applyNumberFormat="1" applyFill="1" applyBorder="1"/>
    <xf numFmtId="3" fontId="0" fillId="0" borderId="70" xfId="0" applyNumberFormat="1" applyFill="1" applyBorder="1"/>
    <xf numFmtId="0" fontId="0" fillId="0" borderId="70" xfId="0" applyFill="1" applyBorder="1"/>
    <xf numFmtId="0" fontId="0" fillId="0" borderId="71" xfId="0" applyFill="1" applyBorder="1"/>
    <xf numFmtId="0" fontId="0" fillId="5" borderId="73" xfId="0" applyFill="1" applyBorder="1" applyAlignment="1">
      <alignment horizontal="center"/>
    </xf>
    <xf numFmtId="0" fontId="0" fillId="0" borderId="15" xfId="0" applyFill="1" applyBorder="1"/>
    <xf numFmtId="3" fontId="0" fillId="0" borderId="15" xfId="0" applyNumberFormat="1" applyFill="1" applyBorder="1"/>
    <xf numFmtId="0" fontId="0" fillId="0" borderId="74" xfId="0" applyFill="1" applyBorder="1"/>
    <xf numFmtId="0" fontId="0" fillId="5" borderId="75" xfId="0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Fill="1" applyBorder="1"/>
    <xf numFmtId="0" fontId="0" fillId="0" borderId="76" xfId="0" applyBorder="1" applyAlignment="1">
      <alignment horizontal="left"/>
    </xf>
    <xf numFmtId="0" fontId="0" fillId="0" borderId="77" xfId="0" applyBorder="1" applyAlignment="1">
      <alignment horizontal="left"/>
    </xf>
    <xf numFmtId="3" fontId="0" fillId="0" borderId="79" xfId="0" applyNumberFormat="1" applyFill="1" applyBorder="1"/>
    <xf numFmtId="0" fontId="0" fillId="0" borderId="79" xfId="0" applyFill="1" applyBorder="1"/>
    <xf numFmtId="3" fontId="0" fillId="0" borderId="80" xfId="0" applyNumberFormat="1" applyFill="1" applyBorder="1"/>
    <xf numFmtId="3" fontId="0" fillId="0" borderId="72" xfId="0" applyNumberFormat="1" applyFill="1" applyBorder="1"/>
    <xf numFmtId="3" fontId="0" fillId="0" borderId="78" xfId="0" applyNumberFormat="1" applyFill="1" applyBorder="1"/>
    <xf numFmtId="0" fontId="2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46" xfId="0" applyBorder="1"/>
    <xf numFmtId="0" fontId="0" fillId="0" borderId="55" xfId="0" applyBorder="1"/>
    <xf numFmtId="0" fontId="0" fillId="0" borderId="5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workbookViewId="0">
      <selection activeCell="Q21" sqref="Q21"/>
    </sheetView>
  </sheetViews>
  <sheetFormatPr defaultRowHeight="14.4" x14ac:dyDescent="0.3"/>
  <cols>
    <col min="5" max="5" width="14.33203125" customWidth="1"/>
    <col min="6" max="6" width="12.21875" customWidth="1"/>
    <col min="7" max="7" width="12.6640625" customWidth="1"/>
  </cols>
  <sheetData>
    <row r="2" spans="2:10" ht="15.6" x14ac:dyDescent="0.3">
      <c r="B2" s="121" t="s">
        <v>219</v>
      </c>
      <c r="C2" s="121"/>
      <c r="D2" s="121"/>
      <c r="E2" s="121"/>
    </row>
    <row r="3" spans="2:10" x14ac:dyDescent="0.3">
      <c r="B3" s="15"/>
      <c r="C3" s="15"/>
      <c r="D3" s="15"/>
      <c r="E3" s="15"/>
    </row>
    <row r="4" spans="2:10" ht="15" thickBot="1" x14ac:dyDescent="0.35">
      <c r="B4" s="122" t="s">
        <v>220</v>
      </c>
      <c r="C4" s="122"/>
      <c r="D4" s="122"/>
      <c r="E4" s="122"/>
    </row>
    <row r="5" spans="2:10" x14ac:dyDescent="0.3">
      <c r="B5" s="21"/>
      <c r="C5" s="77" t="s">
        <v>102</v>
      </c>
      <c r="D5" s="79" t="s">
        <v>192</v>
      </c>
      <c r="E5" s="78" t="s">
        <v>195</v>
      </c>
    </row>
    <row r="6" spans="2:10" x14ac:dyDescent="0.3">
      <c r="B6" s="71" t="s">
        <v>6</v>
      </c>
      <c r="C6" s="20">
        <v>1454</v>
      </c>
      <c r="D6" s="80">
        <v>205</v>
      </c>
      <c r="E6" s="68">
        <v>1659</v>
      </c>
      <c r="H6" s="20"/>
      <c r="J6" s="20"/>
    </row>
    <row r="7" spans="2:10" x14ac:dyDescent="0.3">
      <c r="B7" s="24" t="s">
        <v>81</v>
      </c>
      <c r="C7" s="74">
        <v>800</v>
      </c>
      <c r="D7" s="81">
        <v>257</v>
      </c>
      <c r="E7" s="75">
        <v>1057</v>
      </c>
      <c r="H7" s="20"/>
      <c r="I7" s="20"/>
      <c r="J7" s="20"/>
    </row>
    <row r="8" spans="2:10" x14ac:dyDescent="0.3">
      <c r="B8" s="72" t="s">
        <v>1</v>
      </c>
      <c r="C8" s="20">
        <v>1904</v>
      </c>
      <c r="D8" s="82">
        <v>981</v>
      </c>
      <c r="E8" s="68">
        <v>2885</v>
      </c>
      <c r="H8" s="20"/>
      <c r="I8" s="20"/>
      <c r="J8" s="20"/>
    </row>
    <row r="9" spans="2:10" x14ac:dyDescent="0.3">
      <c r="B9" s="24" t="s">
        <v>38</v>
      </c>
      <c r="C9" s="74">
        <v>509</v>
      </c>
      <c r="D9" s="81">
        <v>361</v>
      </c>
      <c r="E9" s="75">
        <v>870</v>
      </c>
      <c r="H9" s="20"/>
      <c r="I9" s="20"/>
      <c r="J9" s="20"/>
    </row>
    <row r="10" spans="2:10" x14ac:dyDescent="0.3">
      <c r="B10" s="24" t="s">
        <v>19</v>
      </c>
      <c r="C10" s="76">
        <v>705</v>
      </c>
      <c r="D10" s="83">
        <v>143</v>
      </c>
      <c r="E10" s="126">
        <v>848</v>
      </c>
    </row>
    <row r="11" spans="2:10" x14ac:dyDescent="0.3">
      <c r="B11" s="84" t="s">
        <v>8</v>
      </c>
      <c r="C11" s="85">
        <v>718</v>
      </c>
      <c r="D11" s="86">
        <v>259</v>
      </c>
      <c r="E11" s="127">
        <v>977</v>
      </c>
    </row>
    <row r="12" spans="2:10" ht="15" thickBot="1" x14ac:dyDescent="0.35">
      <c r="B12" s="73" t="s">
        <v>195</v>
      </c>
      <c r="C12" s="69">
        <v>6090</v>
      </c>
      <c r="D12" s="52">
        <v>2206</v>
      </c>
      <c r="E12" s="70">
        <v>8296</v>
      </c>
      <c r="H12" s="20"/>
      <c r="I12" s="20"/>
      <c r="J12" s="20"/>
    </row>
    <row r="13" spans="2:10" x14ac:dyDescent="0.3">
      <c r="E13" s="28"/>
      <c r="H13" s="20"/>
      <c r="I13" s="20"/>
      <c r="J13" s="20"/>
    </row>
    <row r="16" spans="2:10" ht="15" thickBot="1" x14ac:dyDescent="0.35">
      <c r="B16" s="122" t="s">
        <v>221</v>
      </c>
      <c r="C16" s="122"/>
      <c r="D16" s="122"/>
      <c r="E16" s="122"/>
      <c r="F16" s="122"/>
      <c r="G16" s="122"/>
      <c r="H16" s="122"/>
    </row>
    <row r="17" spans="2:16" x14ac:dyDescent="0.3">
      <c r="B17" s="96"/>
      <c r="C17" s="91" t="s">
        <v>102</v>
      </c>
      <c r="D17" s="22" t="s">
        <v>118</v>
      </c>
      <c r="E17" s="22" t="s">
        <v>112</v>
      </c>
      <c r="F17" s="22" t="s">
        <v>115</v>
      </c>
      <c r="G17" s="22" t="s">
        <v>105</v>
      </c>
      <c r="H17" s="23" t="s">
        <v>195</v>
      </c>
    </row>
    <row r="18" spans="2:16" x14ac:dyDescent="0.3">
      <c r="B18" s="97" t="s">
        <v>6</v>
      </c>
      <c r="C18" s="92">
        <v>1454</v>
      </c>
      <c r="D18" s="25">
        <v>4</v>
      </c>
      <c r="E18" s="25">
        <v>20</v>
      </c>
      <c r="F18" s="25">
        <v>22</v>
      </c>
      <c r="G18" s="25">
        <v>159</v>
      </c>
      <c r="H18" s="26">
        <v>1659</v>
      </c>
      <c r="K18" s="20"/>
      <c r="P18" s="20"/>
    </row>
    <row r="19" spans="2:16" x14ac:dyDescent="0.3">
      <c r="B19" s="97" t="s">
        <v>81</v>
      </c>
      <c r="C19" s="93">
        <v>800</v>
      </c>
      <c r="D19" s="25">
        <v>4</v>
      </c>
      <c r="E19" s="25">
        <v>23</v>
      </c>
      <c r="F19" s="25">
        <v>66</v>
      </c>
      <c r="G19" s="25">
        <v>164</v>
      </c>
      <c r="H19" s="26">
        <v>1057</v>
      </c>
      <c r="P19" s="20"/>
    </row>
    <row r="20" spans="2:16" x14ac:dyDescent="0.3">
      <c r="B20" s="97" t="s">
        <v>1</v>
      </c>
      <c r="C20" s="92">
        <v>1904</v>
      </c>
      <c r="D20" s="25">
        <v>5</v>
      </c>
      <c r="E20" s="25">
        <v>11</v>
      </c>
      <c r="F20" s="25">
        <v>94</v>
      </c>
      <c r="G20" s="25">
        <v>871</v>
      </c>
      <c r="H20" s="26">
        <v>2885</v>
      </c>
      <c r="K20" s="20"/>
      <c r="P20" s="20"/>
    </row>
    <row r="21" spans="2:16" x14ac:dyDescent="0.3">
      <c r="B21" s="97" t="s">
        <v>38</v>
      </c>
      <c r="C21" s="93">
        <v>509</v>
      </c>
      <c r="D21" s="25">
        <v>2</v>
      </c>
      <c r="E21" s="25">
        <v>16</v>
      </c>
      <c r="F21" s="25">
        <v>90</v>
      </c>
      <c r="G21" s="25">
        <v>253</v>
      </c>
      <c r="H21" s="27">
        <v>870</v>
      </c>
    </row>
    <row r="22" spans="2:16" x14ac:dyDescent="0.3">
      <c r="B22" s="97" t="s">
        <v>19</v>
      </c>
      <c r="C22" s="93">
        <v>705</v>
      </c>
      <c r="D22" s="25">
        <v>17</v>
      </c>
      <c r="E22" s="25">
        <v>10</v>
      </c>
      <c r="F22" s="25">
        <v>31</v>
      </c>
      <c r="G22" s="25">
        <v>85</v>
      </c>
      <c r="H22" s="27">
        <v>848</v>
      </c>
    </row>
    <row r="23" spans="2:16" x14ac:dyDescent="0.3">
      <c r="B23" s="98" t="s">
        <v>8</v>
      </c>
      <c r="C23" s="94">
        <v>718</v>
      </c>
      <c r="D23" s="90">
        <v>1</v>
      </c>
      <c r="E23" s="90">
        <v>34</v>
      </c>
      <c r="F23" s="90">
        <v>51</v>
      </c>
      <c r="G23" s="90">
        <v>173</v>
      </c>
      <c r="H23" s="128">
        <v>977</v>
      </c>
    </row>
    <row r="24" spans="2:16" ht="15" thickBot="1" x14ac:dyDescent="0.35">
      <c r="B24" s="99" t="s">
        <v>195</v>
      </c>
      <c r="C24" s="95">
        <v>6090</v>
      </c>
      <c r="D24" s="88">
        <v>33</v>
      </c>
      <c r="E24" s="88">
        <v>114</v>
      </c>
      <c r="F24" s="88">
        <v>354</v>
      </c>
      <c r="G24" s="87">
        <v>1705</v>
      </c>
      <c r="H24" s="89">
        <v>8296</v>
      </c>
      <c r="K24" s="20"/>
      <c r="O24" s="20"/>
      <c r="P24" s="20"/>
    </row>
    <row r="26" spans="2:16" x14ac:dyDescent="0.3">
      <c r="B26" s="12" t="s">
        <v>222</v>
      </c>
    </row>
    <row r="27" spans="2:16" x14ac:dyDescent="0.3">
      <c r="H27" s="14"/>
      <c r="I27" s="14" t="s">
        <v>0</v>
      </c>
    </row>
    <row r="28" spans="2:16" x14ac:dyDescent="0.3">
      <c r="H28" s="14"/>
      <c r="I28" s="14"/>
    </row>
    <row r="29" spans="2:16" x14ac:dyDescent="0.3">
      <c r="H29" s="14"/>
      <c r="I29" s="14"/>
    </row>
    <row r="30" spans="2:16" x14ac:dyDescent="0.3">
      <c r="H30" s="14"/>
      <c r="I30" s="14"/>
    </row>
    <row r="31" spans="2:16" x14ac:dyDescent="0.3">
      <c r="H31" s="14"/>
      <c r="I31" s="14"/>
    </row>
    <row r="32" spans="2:16" x14ac:dyDescent="0.3">
      <c r="H32" s="14"/>
      <c r="I32" s="14"/>
    </row>
    <row r="33" spans="7:7" x14ac:dyDescent="0.3">
      <c r="G33" t="s">
        <v>0</v>
      </c>
    </row>
  </sheetData>
  <mergeCells count="3">
    <mergeCell ref="B2:E2"/>
    <mergeCell ref="B4:E4"/>
    <mergeCell ref="B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>
      <selection activeCell="C29" sqref="C29"/>
    </sheetView>
  </sheetViews>
  <sheetFormatPr defaultRowHeight="14.4" x14ac:dyDescent="0.3"/>
  <cols>
    <col min="3" max="3" width="13.6640625" customWidth="1"/>
    <col min="6" max="6" width="14.109375" customWidth="1"/>
  </cols>
  <sheetData>
    <row r="1" spans="2:6" ht="15.6" x14ac:dyDescent="0.3">
      <c r="B1" s="123" t="s">
        <v>223</v>
      </c>
      <c r="C1" s="123"/>
      <c r="D1" s="123"/>
      <c r="E1" s="123"/>
      <c r="F1" s="123"/>
    </row>
    <row r="2" spans="2:6" x14ac:dyDescent="0.3">
      <c r="B2" s="9"/>
      <c r="C2" s="9"/>
      <c r="D2" s="16" t="s">
        <v>102</v>
      </c>
      <c r="E2" s="16" t="s">
        <v>192</v>
      </c>
      <c r="F2" s="16" t="s">
        <v>195</v>
      </c>
    </row>
    <row r="3" spans="2:6" ht="14.4" customHeight="1" x14ac:dyDescent="0.3">
      <c r="B3" s="19">
        <v>1</v>
      </c>
      <c r="C3" s="9" t="s">
        <v>51</v>
      </c>
      <c r="D3">
        <v>17</v>
      </c>
      <c r="E3">
        <v>2</v>
      </c>
      <c r="F3">
        <v>19</v>
      </c>
    </row>
    <row r="4" spans="2:6" x14ac:dyDescent="0.3">
      <c r="B4" s="19">
        <v>2</v>
      </c>
      <c r="C4" s="9" t="s">
        <v>154</v>
      </c>
      <c r="D4">
        <v>2</v>
      </c>
      <c r="E4">
        <v>2</v>
      </c>
      <c r="F4">
        <v>4</v>
      </c>
    </row>
    <row r="5" spans="2:6" x14ac:dyDescent="0.3">
      <c r="B5" s="19">
        <v>3</v>
      </c>
      <c r="C5" s="9" t="s">
        <v>107</v>
      </c>
      <c r="D5">
        <v>6</v>
      </c>
      <c r="E5">
        <v>2</v>
      </c>
      <c r="F5">
        <v>8</v>
      </c>
    </row>
    <row r="6" spans="2:6" x14ac:dyDescent="0.3">
      <c r="B6" s="19">
        <v>4</v>
      </c>
      <c r="C6" s="9" t="s">
        <v>12</v>
      </c>
      <c r="D6">
        <v>2</v>
      </c>
      <c r="E6">
        <v>1</v>
      </c>
      <c r="F6">
        <v>3</v>
      </c>
    </row>
    <row r="7" spans="2:6" x14ac:dyDescent="0.3">
      <c r="B7" s="19">
        <v>5</v>
      </c>
      <c r="C7" s="9" t="s">
        <v>150</v>
      </c>
      <c r="D7">
        <v>19</v>
      </c>
      <c r="E7">
        <v>3</v>
      </c>
      <c r="F7">
        <v>22</v>
      </c>
    </row>
    <row r="8" spans="2:6" x14ac:dyDescent="0.3">
      <c r="B8" s="19">
        <v>6</v>
      </c>
      <c r="C8" s="9" t="s">
        <v>15</v>
      </c>
      <c r="D8">
        <v>10</v>
      </c>
      <c r="E8">
        <v>1</v>
      </c>
      <c r="F8">
        <v>11</v>
      </c>
    </row>
    <row r="9" spans="2:6" x14ac:dyDescent="0.3">
      <c r="B9" s="19">
        <v>7</v>
      </c>
      <c r="C9" s="9" t="s">
        <v>92</v>
      </c>
      <c r="D9">
        <v>33</v>
      </c>
      <c r="E9">
        <v>13</v>
      </c>
      <c r="F9">
        <v>46</v>
      </c>
    </row>
    <row r="10" spans="2:6" x14ac:dyDescent="0.3">
      <c r="B10" s="19">
        <v>8</v>
      </c>
      <c r="C10" s="9" t="s">
        <v>25</v>
      </c>
      <c r="D10">
        <v>66</v>
      </c>
      <c r="E10">
        <v>15</v>
      </c>
      <c r="F10">
        <v>81</v>
      </c>
    </row>
    <row r="11" spans="2:6" x14ac:dyDescent="0.3">
      <c r="B11" s="19">
        <v>9</v>
      </c>
      <c r="C11" s="9" t="s">
        <v>140</v>
      </c>
      <c r="D11">
        <v>21</v>
      </c>
      <c r="E11">
        <v>19</v>
      </c>
      <c r="F11">
        <v>40</v>
      </c>
    </row>
    <row r="12" spans="2:6" x14ac:dyDescent="0.3">
      <c r="B12" s="19">
        <v>10</v>
      </c>
      <c r="C12" s="9" t="s">
        <v>186</v>
      </c>
      <c r="D12">
        <v>12</v>
      </c>
      <c r="E12">
        <v>8</v>
      </c>
      <c r="F12">
        <v>20</v>
      </c>
    </row>
    <row r="13" spans="2:6" x14ac:dyDescent="0.3">
      <c r="B13" s="19">
        <v>11</v>
      </c>
      <c r="C13" s="9" t="s">
        <v>143</v>
      </c>
      <c r="D13">
        <v>80</v>
      </c>
      <c r="E13">
        <v>47</v>
      </c>
      <c r="F13">
        <v>127</v>
      </c>
    </row>
    <row r="14" spans="2:6" x14ac:dyDescent="0.3">
      <c r="B14" s="19">
        <v>12</v>
      </c>
      <c r="C14" s="9" t="s">
        <v>129</v>
      </c>
      <c r="D14">
        <v>5</v>
      </c>
      <c r="E14">
        <v>2</v>
      </c>
      <c r="F14">
        <v>7</v>
      </c>
    </row>
    <row r="15" spans="2:6" x14ac:dyDescent="0.3">
      <c r="B15" s="19">
        <v>13</v>
      </c>
      <c r="C15" s="9" t="s">
        <v>106</v>
      </c>
      <c r="D15">
        <v>16</v>
      </c>
      <c r="E15">
        <v>1</v>
      </c>
      <c r="F15">
        <v>17</v>
      </c>
    </row>
    <row r="16" spans="2:6" x14ac:dyDescent="0.3">
      <c r="B16" s="19">
        <v>14</v>
      </c>
      <c r="C16" s="9" t="s">
        <v>85</v>
      </c>
      <c r="D16">
        <v>12</v>
      </c>
      <c r="E16">
        <v>5</v>
      </c>
      <c r="F16">
        <v>17</v>
      </c>
    </row>
    <row r="17" spans="2:6" x14ac:dyDescent="0.3">
      <c r="B17" s="19">
        <v>15</v>
      </c>
      <c r="C17" s="9" t="s">
        <v>22</v>
      </c>
      <c r="D17">
        <v>25</v>
      </c>
      <c r="E17">
        <v>7</v>
      </c>
      <c r="F17">
        <v>32</v>
      </c>
    </row>
    <row r="18" spans="2:6" x14ac:dyDescent="0.3">
      <c r="B18" s="19">
        <v>16</v>
      </c>
      <c r="C18" s="9" t="s">
        <v>33</v>
      </c>
      <c r="D18">
        <v>17</v>
      </c>
      <c r="E18">
        <v>9</v>
      </c>
      <c r="F18">
        <v>26</v>
      </c>
    </row>
    <row r="19" spans="2:6" x14ac:dyDescent="0.3">
      <c r="B19" s="19">
        <v>17</v>
      </c>
      <c r="C19" s="9" t="s">
        <v>155</v>
      </c>
      <c r="D19">
        <v>24</v>
      </c>
      <c r="E19">
        <v>1</v>
      </c>
      <c r="F19">
        <v>25</v>
      </c>
    </row>
    <row r="20" spans="2:6" x14ac:dyDescent="0.3">
      <c r="B20" s="19">
        <v>18</v>
      </c>
      <c r="C20" s="9" t="s">
        <v>179</v>
      </c>
      <c r="D20">
        <v>14</v>
      </c>
      <c r="E20">
        <v>4</v>
      </c>
      <c r="F20">
        <v>18</v>
      </c>
    </row>
    <row r="21" spans="2:6" x14ac:dyDescent="0.3">
      <c r="B21" s="19">
        <v>19</v>
      </c>
      <c r="C21" s="9" t="s">
        <v>23</v>
      </c>
      <c r="D21">
        <v>5</v>
      </c>
      <c r="E21">
        <v>2</v>
      </c>
      <c r="F21">
        <v>7</v>
      </c>
    </row>
    <row r="22" spans="2:6" x14ac:dyDescent="0.3">
      <c r="B22" s="19">
        <v>20</v>
      </c>
      <c r="C22" s="9" t="s">
        <v>116</v>
      </c>
      <c r="D22">
        <v>17</v>
      </c>
      <c r="E22">
        <v>3</v>
      </c>
      <c r="F22">
        <v>20</v>
      </c>
    </row>
    <row r="23" spans="2:6" x14ac:dyDescent="0.3">
      <c r="B23" s="19">
        <v>21</v>
      </c>
      <c r="C23" s="9" t="s">
        <v>185</v>
      </c>
      <c r="D23">
        <v>7</v>
      </c>
      <c r="E23">
        <v>0</v>
      </c>
      <c r="F23">
        <v>7</v>
      </c>
    </row>
    <row r="24" spans="2:6" x14ac:dyDescent="0.3">
      <c r="B24" s="19">
        <v>22</v>
      </c>
      <c r="C24" s="9" t="s">
        <v>27</v>
      </c>
      <c r="D24">
        <v>45</v>
      </c>
      <c r="E24">
        <v>18</v>
      </c>
      <c r="F24">
        <v>63</v>
      </c>
    </row>
    <row r="25" spans="2:6" x14ac:dyDescent="0.3">
      <c r="B25" s="19">
        <v>23</v>
      </c>
      <c r="C25" s="9" t="s">
        <v>34</v>
      </c>
      <c r="D25">
        <v>37</v>
      </c>
      <c r="E25">
        <v>9</v>
      </c>
      <c r="F25">
        <v>46</v>
      </c>
    </row>
    <row r="26" spans="2:6" x14ac:dyDescent="0.3">
      <c r="B26" s="19">
        <v>24</v>
      </c>
      <c r="C26" s="9" t="s">
        <v>110</v>
      </c>
      <c r="D26">
        <v>5</v>
      </c>
      <c r="E26">
        <v>0</v>
      </c>
      <c r="F26">
        <v>5</v>
      </c>
    </row>
    <row r="27" spans="2:6" x14ac:dyDescent="0.3">
      <c r="B27" s="19">
        <v>25</v>
      </c>
      <c r="C27" s="9" t="s">
        <v>20</v>
      </c>
      <c r="D27">
        <v>223</v>
      </c>
      <c r="E27">
        <v>48</v>
      </c>
      <c r="F27">
        <v>271</v>
      </c>
    </row>
    <row r="28" spans="2:6" x14ac:dyDescent="0.3">
      <c r="B28" s="19">
        <v>26</v>
      </c>
      <c r="C28" s="9" t="s">
        <v>191</v>
      </c>
      <c r="D28">
        <v>2</v>
      </c>
      <c r="E28">
        <v>0</v>
      </c>
      <c r="F28">
        <v>2</v>
      </c>
    </row>
    <row r="29" spans="2:6" x14ac:dyDescent="0.3">
      <c r="B29" s="19">
        <v>27</v>
      </c>
      <c r="C29" s="9" t="s">
        <v>21</v>
      </c>
      <c r="D29">
        <v>17</v>
      </c>
      <c r="E29">
        <v>3</v>
      </c>
      <c r="F29">
        <v>20</v>
      </c>
    </row>
    <row r="30" spans="2:6" x14ac:dyDescent="0.3">
      <c r="B30" s="19">
        <v>28</v>
      </c>
      <c r="C30" s="9" t="s">
        <v>53</v>
      </c>
      <c r="D30">
        <v>89</v>
      </c>
      <c r="E30">
        <v>17</v>
      </c>
      <c r="F30">
        <v>106</v>
      </c>
    </row>
    <row r="31" spans="2:6" x14ac:dyDescent="0.3">
      <c r="B31" s="19">
        <v>29</v>
      </c>
      <c r="C31" s="9" t="s">
        <v>145</v>
      </c>
      <c r="D31">
        <v>60</v>
      </c>
      <c r="E31">
        <v>15</v>
      </c>
      <c r="F31">
        <v>75</v>
      </c>
    </row>
    <row r="32" spans="2:6" x14ac:dyDescent="0.3">
      <c r="B32" s="19">
        <v>30</v>
      </c>
      <c r="C32" s="9" t="s">
        <v>32</v>
      </c>
      <c r="D32">
        <v>2</v>
      </c>
      <c r="E32">
        <v>1</v>
      </c>
      <c r="F32">
        <v>3</v>
      </c>
    </row>
    <row r="33" spans="2:6" x14ac:dyDescent="0.3">
      <c r="B33" s="19">
        <v>31</v>
      </c>
      <c r="C33" s="9" t="s">
        <v>10</v>
      </c>
      <c r="D33">
        <v>184</v>
      </c>
      <c r="E33">
        <v>119</v>
      </c>
      <c r="F33">
        <v>303</v>
      </c>
    </row>
    <row r="34" spans="2:6" x14ac:dyDescent="0.3">
      <c r="B34" s="19">
        <v>32</v>
      </c>
      <c r="C34" s="9" t="s">
        <v>130</v>
      </c>
      <c r="D34">
        <v>7</v>
      </c>
      <c r="E34">
        <v>1</v>
      </c>
      <c r="F34">
        <v>8</v>
      </c>
    </row>
    <row r="35" spans="2:6" x14ac:dyDescent="0.3">
      <c r="B35" s="19">
        <v>33</v>
      </c>
      <c r="C35" s="9" t="s">
        <v>16</v>
      </c>
      <c r="D35">
        <v>290</v>
      </c>
      <c r="E35">
        <v>41</v>
      </c>
      <c r="F35">
        <v>331</v>
      </c>
    </row>
    <row r="36" spans="2:6" x14ac:dyDescent="0.3">
      <c r="B36" s="19">
        <v>34</v>
      </c>
      <c r="C36" s="9" t="s">
        <v>109</v>
      </c>
      <c r="D36">
        <v>14</v>
      </c>
      <c r="E36">
        <v>5</v>
      </c>
      <c r="F36">
        <v>19</v>
      </c>
    </row>
    <row r="37" spans="2:6" x14ac:dyDescent="0.3">
      <c r="B37" s="19">
        <v>35</v>
      </c>
      <c r="C37" s="9" t="s">
        <v>87</v>
      </c>
      <c r="D37">
        <v>33</v>
      </c>
      <c r="E37">
        <v>30</v>
      </c>
      <c r="F37">
        <v>63</v>
      </c>
    </row>
    <row r="38" spans="2:6" x14ac:dyDescent="0.3">
      <c r="B38" s="19">
        <v>36</v>
      </c>
      <c r="C38" s="9" t="s">
        <v>82</v>
      </c>
      <c r="D38">
        <v>84</v>
      </c>
      <c r="E38">
        <v>30</v>
      </c>
      <c r="F38">
        <v>114</v>
      </c>
    </row>
    <row r="39" spans="2:6" x14ac:dyDescent="0.3">
      <c r="B39" s="19">
        <v>37</v>
      </c>
      <c r="C39" s="9" t="s">
        <v>35</v>
      </c>
      <c r="D39">
        <v>11</v>
      </c>
      <c r="E39">
        <v>8</v>
      </c>
      <c r="F39">
        <v>19</v>
      </c>
    </row>
    <row r="40" spans="2:6" x14ac:dyDescent="0.3">
      <c r="B40" s="19">
        <v>38</v>
      </c>
      <c r="C40" s="9" t="s">
        <v>178</v>
      </c>
      <c r="D40">
        <v>63</v>
      </c>
      <c r="E40">
        <v>15</v>
      </c>
      <c r="F40">
        <v>78</v>
      </c>
    </row>
    <row r="41" spans="2:6" x14ac:dyDescent="0.3">
      <c r="B41" s="19">
        <v>39</v>
      </c>
      <c r="C41" s="9" t="s">
        <v>93</v>
      </c>
      <c r="D41">
        <v>6</v>
      </c>
      <c r="E41">
        <v>2</v>
      </c>
      <c r="F41">
        <v>8</v>
      </c>
    </row>
    <row r="42" spans="2:6" x14ac:dyDescent="0.3">
      <c r="B42" s="19">
        <v>40</v>
      </c>
      <c r="C42" s="9" t="s">
        <v>182</v>
      </c>
      <c r="D42">
        <v>12</v>
      </c>
      <c r="E42">
        <v>2</v>
      </c>
      <c r="F42">
        <v>14</v>
      </c>
    </row>
    <row r="43" spans="2:6" x14ac:dyDescent="0.3">
      <c r="B43" s="19">
        <v>41</v>
      </c>
      <c r="C43" s="9" t="s">
        <v>47</v>
      </c>
      <c r="D43">
        <v>9</v>
      </c>
      <c r="E43">
        <v>2</v>
      </c>
      <c r="F43">
        <v>11</v>
      </c>
    </row>
    <row r="44" spans="2:6" x14ac:dyDescent="0.3">
      <c r="B44" s="19">
        <v>42</v>
      </c>
      <c r="C44" s="9" t="s">
        <v>167</v>
      </c>
      <c r="D44">
        <v>13</v>
      </c>
      <c r="E44">
        <v>3</v>
      </c>
      <c r="F44">
        <v>16</v>
      </c>
    </row>
    <row r="45" spans="2:6" x14ac:dyDescent="0.3">
      <c r="B45" s="19">
        <v>43</v>
      </c>
      <c r="C45" s="9" t="s">
        <v>141</v>
      </c>
      <c r="D45">
        <v>22</v>
      </c>
      <c r="E45">
        <v>21</v>
      </c>
      <c r="F45">
        <v>43</v>
      </c>
    </row>
    <row r="46" spans="2:6" x14ac:dyDescent="0.3">
      <c r="B46" s="19">
        <v>44</v>
      </c>
      <c r="C46" s="9" t="s">
        <v>2</v>
      </c>
      <c r="D46">
        <v>501</v>
      </c>
      <c r="E46">
        <v>248</v>
      </c>
      <c r="F46">
        <v>749</v>
      </c>
    </row>
    <row r="47" spans="2:6" x14ac:dyDescent="0.3">
      <c r="B47" s="19">
        <v>45</v>
      </c>
      <c r="C47" s="9" t="s">
        <v>138</v>
      </c>
      <c r="D47">
        <v>17</v>
      </c>
      <c r="E47">
        <v>0</v>
      </c>
      <c r="F47">
        <v>17</v>
      </c>
    </row>
    <row r="48" spans="2:6" x14ac:dyDescent="0.3">
      <c r="B48" s="19">
        <v>46</v>
      </c>
      <c r="C48" s="9" t="s">
        <v>162</v>
      </c>
      <c r="D48">
        <v>3</v>
      </c>
      <c r="E48">
        <v>2</v>
      </c>
      <c r="F48">
        <v>5</v>
      </c>
    </row>
    <row r="49" spans="2:6" x14ac:dyDescent="0.3">
      <c r="B49" s="19">
        <v>47</v>
      </c>
      <c r="C49" s="9" t="s">
        <v>39</v>
      </c>
      <c r="D49">
        <v>106</v>
      </c>
      <c r="E49">
        <v>57</v>
      </c>
      <c r="F49">
        <v>163</v>
      </c>
    </row>
    <row r="50" spans="2:6" x14ac:dyDescent="0.3">
      <c r="B50" s="19">
        <v>48</v>
      </c>
      <c r="C50" s="9" t="s">
        <v>29</v>
      </c>
      <c r="D50">
        <v>78</v>
      </c>
      <c r="E50">
        <v>10</v>
      </c>
      <c r="F50">
        <v>88</v>
      </c>
    </row>
    <row r="51" spans="2:6" x14ac:dyDescent="0.3">
      <c r="B51" s="19">
        <v>49</v>
      </c>
      <c r="C51" s="9" t="s">
        <v>73</v>
      </c>
      <c r="D51">
        <v>11</v>
      </c>
      <c r="E51">
        <v>1</v>
      </c>
      <c r="F51">
        <v>12</v>
      </c>
    </row>
    <row r="52" spans="2:6" x14ac:dyDescent="0.3">
      <c r="B52" s="19">
        <v>50</v>
      </c>
      <c r="C52" s="9" t="s">
        <v>42</v>
      </c>
      <c r="D52">
        <v>1</v>
      </c>
      <c r="E52">
        <v>0</v>
      </c>
      <c r="F52">
        <v>1</v>
      </c>
    </row>
    <row r="53" spans="2:6" x14ac:dyDescent="0.3">
      <c r="B53" s="19">
        <v>51</v>
      </c>
      <c r="C53" s="9" t="s">
        <v>70</v>
      </c>
      <c r="D53">
        <v>51</v>
      </c>
      <c r="E53">
        <v>10</v>
      </c>
      <c r="F53">
        <v>61</v>
      </c>
    </row>
    <row r="54" spans="2:6" x14ac:dyDescent="0.3">
      <c r="B54" s="19">
        <v>52</v>
      </c>
      <c r="C54" s="9" t="s">
        <v>171</v>
      </c>
      <c r="D54">
        <v>11</v>
      </c>
      <c r="E54">
        <v>4</v>
      </c>
      <c r="F54">
        <v>15</v>
      </c>
    </row>
    <row r="55" spans="2:6" x14ac:dyDescent="0.3">
      <c r="B55" s="19">
        <v>53</v>
      </c>
      <c r="C55" s="9" t="s">
        <v>40</v>
      </c>
      <c r="D55">
        <v>23</v>
      </c>
      <c r="E55">
        <v>3</v>
      </c>
      <c r="F55">
        <v>26</v>
      </c>
    </row>
    <row r="56" spans="2:6" x14ac:dyDescent="0.3">
      <c r="B56" s="19">
        <v>54</v>
      </c>
      <c r="C56" s="9" t="s">
        <v>43</v>
      </c>
      <c r="D56">
        <v>4</v>
      </c>
      <c r="E56">
        <v>2</v>
      </c>
      <c r="F56">
        <v>6</v>
      </c>
    </row>
    <row r="57" spans="2:6" x14ac:dyDescent="0.3">
      <c r="B57" s="19">
        <v>55</v>
      </c>
      <c r="C57" s="9" t="s">
        <v>166</v>
      </c>
      <c r="D57">
        <v>19</v>
      </c>
      <c r="E57">
        <v>1</v>
      </c>
      <c r="F57">
        <v>20</v>
      </c>
    </row>
    <row r="58" spans="2:6" x14ac:dyDescent="0.3">
      <c r="B58" s="19">
        <v>56</v>
      </c>
      <c r="C58" s="9" t="s">
        <v>13</v>
      </c>
      <c r="D58">
        <v>81</v>
      </c>
      <c r="E58">
        <v>27</v>
      </c>
      <c r="F58">
        <v>108</v>
      </c>
    </row>
    <row r="59" spans="2:6" x14ac:dyDescent="0.3">
      <c r="B59" s="19">
        <v>57</v>
      </c>
      <c r="C59" s="9" t="s">
        <v>62</v>
      </c>
      <c r="D59">
        <v>71</v>
      </c>
      <c r="E59">
        <v>6</v>
      </c>
      <c r="F59">
        <v>77</v>
      </c>
    </row>
    <row r="60" spans="2:6" x14ac:dyDescent="0.3">
      <c r="B60" s="19">
        <v>58</v>
      </c>
      <c r="C60" s="9" t="s">
        <v>44</v>
      </c>
      <c r="D60">
        <v>134</v>
      </c>
      <c r="E60">
        <v>13</v>
      </c>
      <c r="F60">
        <v>147</v>
      </c>
    </row>
    <row r="61" spans="2:6" x14ac:dyDescent="0.3">
      <c r="B61" s="19">
        <v>59</v>
      </c>
      <c r="C61" s="9" t="s">
        <v>94</v>
      </c>
      <c r="D61">
        <v>16</v>
      </c>
      <c r="E61">
        <v>5</v>
      </c>
      <c r="F61">
        <v>21</v>
      </c>
    </row>
    <row r="62" spans="2:6" x14ac:dyDescent="0.3">
      <c r="B62" s="19">
        <v>60</v>
      </c>
      <c r="C62" s="9" t="s">
        <v>4</v>
      </c>
      <c r="D62">
        <v>609</v>
      </c>
      <c r="E62">
        <v>291</v>
      </c>
      <c r="F62">
        <v>900</v>
      </c>
    </row>
    <row r="63" spans="2:6" x14ac:dyDescent="0.3">
      <c r="B63" s="19">
        <v>61</v>
      </c>
      <c r="C63" s="9" t="s">
        <v>104</v>
      </c>
      <c r="D63">
        <v>16</v>
      </c>
      <c r="E63">
        <v>5</v>
      </c>
      <c r="F63">
        <v>21</v>
      </c>
    </row>
    <row r="64" spans="2:6" x14ac:dyDescent="0.3">
      <c r="B64" s="19">
        <v>62</v>
      </c>
      <c r="C64" s="9" t="s">
        <v>148</v>
      </c>
      <c r="D64">
        <v>2</v>
      </c>
      <c r="E64">
        <v>0</v>
      </c>
      <c r="F64">
        <v>2</v>
      </c>
    </row>
    <row r="65" spans="2:6" x14ac:dyDescent="0.3">
      <c r="B65" s="19">
        <v>63</v>
      </c>
      <c r="C65" s="9" t="s">
        <v>56</v>
      </c>
      <c r="D65">
        <v>49</v>
      </c>
      <c r="E65">
        <v>4</v>
      </c>
      <c r="F65">
        <v>53</v>
      </c>
    </row>
    <row r="66" spans="2:6" x14ac:dyDescent="0.3">
      <c r="B66" s="19">
        <v>64</v>
      </c>
      <c r="C66" s="9" t="s">
        <v>46</v>
      </c>
      <c r="D66">
        <v>42</v>
      </c>
      <c r="E66">
        <v>6</v>
      </c>
      <c r="F66">
        <v>48</v>
      </c>
    </row>
    <row r="67" spans="2:6" x14ac:dyDescent="0.3">
      <c r="B67" s="19">
        <v>65</v>
      </c>
      <c r="C67" s="9" t="s">
        <v>113</v>
      </c>
      <c r="D67">
        <v>27</v>
      </c>
      <c r="E67">
        <v>12</v>
      </c>
      <c r="F67">
        <v>39</v>
      </c>
    </row>
    <row r="68" spans="2:6" x14ac:dyDescent="0.3">
      <c r="B68" s="19">
        <v>66</v>
      </c>
      <c r="C68" s="9" t="s">
        <v>168</v>
      </c>
      <c r="D68">
        <v>7</v>
      </c>
      <c r="E68">
        <v>2</v>
      </c>
      <c r="F68">
        <v>9</v>
      </c>
    </row>
    <row r="69" spans="2:6" x14ac:dyDescent="0.3">
      <c r="B69" s="19">
        <v>67</v>
      </c>
      <c r="C69" s="9" t="s">
        <v>5</v>
      </c>
      <c r="D69">
        <v>509</v>
      </c>
      <c r="E69">
        <v>236</v>
      </c>
      <c r="F69">
        <v>745</v>
      </c>
    </row>
    <row r="70" spans="2:6" x14ac:dyDescent="0.3">
      <c r="B70" s="19">
        <v>68</v>
      </c>
      <c r="C70" s="9" t="s">
        <v>68</v>
      </c>
      <c r="D70">
        <v>28</v>
      </c>
      <c r="E70">
        <v>1</v>
      </c>
      <c r="F70">
        <v>29</v>
      </c>
    </row>
    <row r="71" spans="2:6" x14ac:dyDescent="0.3">
      <c r="B71" s="19">
        <v>69</v>
      </c>
      <c r="C71" s="9" t="s">
        <v>7</v>
      </c>
      <c r="D71">
        <v>68</v>
      </c>
      <c r="E71">
        <v>10</v>
      </c>
      <c r="F71">
        <v>78</v>
      </c>
    </row>
    <row r="72" spans="2:6" x14ac:dyDescent="0.3">
      <c r="B72" s="19">
        <v>70</v>
      </c>
      <c r="C72" s="9" t="s">
        <v>49</v>
      </c>
      <c r="D72">
        <v>1</v>
      </c>
      <c r="E72">
        <v>5</v>
      </c>
      <c r="F72">
        <v>6</v>
      </c>
    </row>
    <row r="73" spans="2:6" x14ac:dyDescent="0.3">
      <c r="B73" s="19">
        <v>71</v>
      </c>
      <c r="C73" s="9" t="s">
        <v>14</v>
      </c>
      <c r="D73">
        <v>28</v>
      </c>
      <c r="E73">
        <v>2</v>
      </c>
      <c r="F73">
        <v>30</v>
      </c>
    </row>
    <row r="74" spans="2:6" x14ac:dyDescent="0.3">
      <c r="B74" s="19">
        <v>72</v>
      </c>
      <c r="C74" s="9" t="s">
        <v>50</v>
      </c>
      <c r="D74">
        <v>8</v>
      </c>
      <c r="E74">
        <v>9</v>
      </c>
      <c r="F74">
        <v>17</v>
      </c>
    </row>
    <row r="75" spans="2:6" x14ac:dyDescent="0.3">
      <c r="B75" s="19">
        <v>73</v>
      </c>
      <c r="C75" s="9" t="s">
        <v>67</v>
      </c>
      <c r="D75">
        <v>23</v>
      </c>
      <c r="E75">
        <v>1</v>
      </c>
      <c r="F75">
        <v>24</v>
      </c>
    </row>
    <row r="76" spans="2:6" x14ac:dyDescent="0.3">
      <c r="B76" s="19">
        <v>74</v>
      </c>
      <c r="C76" s="9" t="s">
        <v>52</v>
      </c>
      <c r="D76">
        <v>5</v>
      </c>
      <c r="E76">
        <v>1</v>
      </c>
      <c r="F76">
        <v>6</v>
      </c>
    </row>
    <row r="77" spans="2:6" x14ac:dyDescent="0.3">
      <c r="B77" s="19">
        <v>75</v>
      </c>
      <c r="C77" s="9" t="s">
        <v>63</v>
      </c>
      <c r="D77">
        <v>145</v>
      </c>
      <c r="E77">
        <v>55</v>
      </c>
      <c r="F77">
        <v>200</v>
      </c>
    </row>
    <row r="78" spans="2:6" x14ac:dyDescent="0.3">
      <c r="B78" s="19">
        <v>76</v>
      </c>
      <c r="C78" s="9" t="s">
        <v>9</v>
      </c>
      <c r="D78">
        <v>67</v>
      </c>
      <c r="E78">
        <v>32</v>
      </c>
      <c r="F78">
        <v>99</v>
      </c>
    </row>
    <row r="79" spans="2:6" x14ac:dyDescent="0.3">
      <c r="B79" s="19">
        <v>77</v>
      </c>
      <c r="C79" s="9" t="s">
        <v>176</v>
      </c>
      <c r="D79">
        <v>11</v>
      </c>
      <c r="E79">
        <v>5</v>
      </c>
      <c r="F79">
        <v>16</v>
      </c>
    </row>
    <row r="80" spans="2:6" x14ac:dyDescent="0.3">
      <c r="B80" s="19">
        <v>78</v>
      </c>
      <c r="C80" s="9" t="s">
        <v>57</v>
      </c>
      <c r="D80">
        <v>32</v>
      </c>
      <c r="E80">
        <v>7</v>
      </c>
      <c r="F80">
        <v>39</v>
      </c>
    </row>
    <row r="81" spans="2:6" x14ac:dyDescent="0.3">
      <c r="B81" s="19">
        <v>79</v>
      </c>
      <c r="C81" s="9" t="s">
        <v>181</v>
      </c>
      <c r="D81">
        <v>2</v>
      </c>
      <c r="E81">
        <v>2</v>
      </c>
      <c r="F81">
        <v>4</v>
      </c>
    </row>
    <row r="82" spans="2:6" x14ac:dyDescent="0.3">
      <c r="B82" s="19">
        <v>80</v>
      </c>
      <c r="C82" s="9" t="s">
        <v>173</v>
      </c>
      <c r="D82">
        <v>3</v>
      </c>
      <c r="E82">
        <v>3</v>
      </c>
      <c r="F82">
        <v>6</v>
      </c>
    </row>
    <row r="83" spans="2:6" x14ac:dyDescent="0.3">
      <c r="B83" s="19">
        <v>81</v>
      </c>
      <c r="C83" s="9" t="s">
        <v>24</v>
      </c>
      <c r="D83">
        <v>6</v>
      </c>
      <c r="E83">
        <v>5</v>
      </c>
      <c r="F83">
        <v>11</v>
      </c>
    </row>
    <row r="84" spans="2:6" x14ac:dyDescent="0.3">
      <c r="B84" s="19">
        <v>82</v>
      </c>
      <c r="C84" s="9" t="s">
        <v>58</v>
      </c>
      <c r="D84">
        <v>6</v>
      </c>
      <c r="E84">
        <v>1</v>
      </c>
      <c r="F84">
        <v>7</v>
      </c>
    </row>
    <row r="85" spans="2:6" x14ac:dyDescent="0.3">
      <c r="B85" s="19">
        <v>83</v>
      </c>
      <c r="C85" s="9" t="s">
        <v>60</v>
      </c>
      <c r="D85">
        <v>13</v>
      </c>
      <c r="E85">
        <v>0</v>
      </c>
      <c r="F85">
        <v>13</v>
      </c>
    </row>
    <row r="86" spans="2:6" x14ac:dyDescent="0.3">
      <c r="B86" s="19">
        <v>84</v>
      </c>
      <c r="C86" s="9" t="s">
        <v>61</v>
      </c>
      <c r="D86">
        <v>9</v>
      </c>
      <c r="E86">
        <v>6</v>
      </c>
      <c r="F86">
        <v>15</v>
      </c>
    </row>
    <row r="87" spans="2:6" x14ac:dyDescent="0.3">
      <c r="B87" s="19">
        <v>85</v>
      </c>
      <c r="C87" s="9" t="s">
        <v>135</v>
      </c>
      <c r="D87">
        <v>7</v>
      </c>
      <c r="E87">
        <v>5</v>
      </c>
      <c r="F87">
        <v>12</v>
      </c>
    </row>
    <row r="88" spans="2:6" x14ac:dyDescent="0.3">
      <c r="B88" s="19">
        <v>86</v>
      </c>
      <c r="C88" s="9" t="s">
        <v>137</v>
      </c>
      <c r="D88">
        <v>5</v>
      </c>
      <c r="E88">
        <v>2</v>
      </c>
      <c r="F88">
        <v>7</v>
      </c>
    </row>
    <row r="89" spans="2:6" x14ac:dyDescent="0.3">
      <c r="B89" s="19">
        <v>87</v>
      </c>
      <c r="C89" s="9" t="s">
        <v>72</v>
      </c>
      <c r="D89">
        <v>37</v>
      </c>
      <c r="E89">
        <v>4</v>
      </c>
      <c r="F89">
        <v>41</v>
      </c>
    </row>
    <row r="90" spans="2:6" x14ac:dyDescent="0.3">
      <c r="B90" s="19">
        <v>88</v>
      </c>
      <c r="C90" s="9" t="s">
        <v>64</v>
      </c>
      <c r="D90">
        <v>16</v>
      </c>
      <c r="E90">
        <v>14</v>
      </c>
      <c r="F90">
        <v>30</v>
      </c>
    </row>
    <row r="91" spans="2:6" x14ac:dyDescent="0.3">
      <c r="B91" s="19">
        <v>89</v>
      </c>
      <c r="C91" s="9" t="s">
        <v>59</v>
      </c>
      <c r="D91">
        <v>44</v>
      </c>
      <c r="E91">
        <v>12</v>
      </c>
      <c r="F91">
        <v>56</v>
      </c>
    </row>
    <row r="92" spans="2:6" x14ac:dyDescent="0.3">
      <c r="B92" s="19">
        <v>90</v>
      </c>
      <c r="C92" s="9" t="s">
        <v>126</v>
      </c>
      <c r="D92">
        <v>7</v>
      </c>
      <c r="E92">
        <v>2</v>
      </c>
      <c r="F92">
        <v>9</v>
      </c>
    </row>
    <row r="93" spans="2:6" x14ac:dyDescent="0.3">
      <c r="B93" s="19">
        <v>91</v>
      </c>
      <c r="C93" s="9" t="s">
        <v>91</v>
      </c>
      <c r="D93">
        <v>6</v>
      </c>
      <c r="E93">
        <v>0</v>
      </c>
      <c r="F93">
        <v>6</v>
      </c>
    </row>
    <row r="94" spans="2:6" x14ac:dyDescent="0.3">
      <c r="B94" s="19">
        <v>92</v>
      </c>
      <c r="C94" s="9" t="s">
        <v>123</v>
      </c>
      <c r="D94">
        <v>83</v>
      </c>
      <c r="E94">
        <v>67</v>
      </c>
      <c r="F94">
        <v>150</v>
      </c>
    </row>
    <row r="95" spans="2:6" x14ac:dyDescent="0.3">
      <c r="B95" s="19">
        <v>93</v>
      </c>
      <c r="C95" s="9" t="s">
        <v>153</v>
      </c>
      <c r="D95">
        <v>16</v>
      </c>
      <c r="E95">
        <v>0</v>
      </c>
      <c r="F95">
        <v>16</v>
      </c>
    </row>
    <row r="96" spans="2:6" x14ac:dyDescent="0.3">
      <c r="B96" s="19">
        <v>94</v>
      </c>
      <c r="C96" s="9" t="s">
        <v>163</v>
      </c>
      <c r="D96">
        <v>6</v>
      </c>
      <c r="E96">
        <v>2</v>
      </c>
      <c r="F96">
        <v>8</v>
      </c>
    </row>
    <row r="97" spans="2:6" x14ac:dyDescent="0.3">
      <c r="B97" s="19">
        <v>95</v>
      </c>
      <c r="C97" s="9" t="s">
        <v>149</v>
      </c>
      <c r="D97">
        <v>17</v>
      </c>
      <c r="E97">
        <v>2</v>
      </c>
      <c r="F97">
        <v>19</v>
      </c>
    </row>
    <row r="98" spans="2:6" x14ac:dyDescent="0.3">
      <c r="B98" s="19">
        <v>96</v>
      </c>
      <c r="C98" s="9" t="s">
        <v>164</v>
      </c>
      <c r="D98">
        <v>7</v>
      </c>
      <c r="E98">
        <v>0</v>
      </c>
      <c r="F98">
        <v>7</v>
      </c>
    </row>
    <row r="99" spans="2:6" x14ac:dyDescent="0.3">
      <c r="B99" s="19">
        <v>97</v>
      </c>
      <c r="C99" s="9" t="s">
        <v>146</v>
      </c>
      <c r="D99">
        <v>17</v>
      </c>
      <c r="E99">
        <v>8</v>
      </c>
      <c r="F99">
        <v>25</v>
      </c>
    </row>
    <row r="100" spans="2:6" x14ac:dyDescent="0.3">
      <c r="B100" s="19">
        <v>98</v>
      </c>
      <c r="C100" s="9" t="s">
        <v>119</v>
      </c>
      <c r="D100">
        <v>7</v>
      </c>
      <c r="E100">
        <v>2</v>
      </c>
      <c r="F100">
        <v>9</v>
      </c>
    </row>
    <row r="101" spans="2:6" x14ac:dyDescent="0.3">
      <c r="B101" s="19">
        <v>99</v>
      </c>
      <c r="C101" s="9" t="s">
        <v>158</v>
      </c>
      <c r="D101">
        <v>18</v>
      </c>
      <c r="E101">
        <v>2</v>
      </c>
      <c r="F101">
        <v>20</v>
      </c>
    </row>
    <row r="102" spans="2:6" x14ac:dyDescent="0.3">
      <c r="B102" s="19">
        <v>100</v>
      </c>
      <c r="C102" s="9" t="s">
        <v>65</v>
      </c>
      <c r="D102">
        <v>8</v>
      </c>
      <c r="E102">
        <v>4</v>
      </c>
      <c r="F102">
        <v>12</v>
      </c>
    </row>
    <row r="103" spans="2:6" x14ac:dyDescent="0.3">
      <c r="B103" s="19">
        <v>101</v>
      </c>
      <c r="C103" s="9" t="s">
        <v>66</v>
      </c>
      <c r="D103">
        <v>15</v>
      </c>
      <c r="E103">
        <v>25</v>
      </c>
      <c r="F103">
        <v>40</v>
      </c>
    </row>
    <row r="104" spans="2:6" x14ac:dyDescent="0.3">
      <c r="B104" s="19">
        <v>102</v>
      </c>
      <c r="C104" s="9" t="s">
        <v>144</v>
      </c>
      <c r="D104">
        <v>6</v>
      </c>
      <c r="E104">
        <v>10</v>
      </c>
      <c r="F104">
        <v>16</v>
      </c>
    </row>
    <row r="105" spans="2:6" x14ac:dyDescent="0.3">
      <c r="B105" s="19">
        <v>103</v>
      </c>
      <c r="C105" s="9" t="s">
        <v>131</v>
      </c>
      <c r="D105">
        <v>5</v>
      </c>
      <c r="E105">
        <v>1</v>
      </c>
      <c r="F105">
        <v>6</v>
      </c>
    </row>
    <row r="106" spans="2:6" x14ac:dyDescent="0.3">
      <c r="B106" s="19">
        <v>104</v>
      </c>
      <c r="C106" s="9" t="s">
        <v>55</v>
      </c>
      <c r="D106">
        <v>9</v>
      </c>
      <c r="E106">
        <v>1</v>
      </c>
      <c r="F106">
        <v>10</v>
      </c>
    </row>
    <row r="107" spans="2:6" x14ac:dyDescent="0.3">
      <c r="B107" s="19">
        <v>105</v>
      </c>
      <c r="C107" s="9" t="s">
        <v>127</v>
      </c>
      <c r="D107">
        <v>21</v>
      </c>
      <c r="E107">
        <v>2</v>
      </c>
      <c r="F107">
        <v>23</v>
      </c>
    </row>
    <row r="108" spans="2:6" x14ac:dyDescent="0.3">
      <c r="B108" s="19">
        <v>106</v>
      </c>
      <c r="C108" s="9" t="s">
        <v>41</v>
      </c>
      <c r="D108">
        <v>80</v>
      </c>
      <c r="E108">
        <v>25</v>
      </c>
      <c r="F108">
        <v>105</v>
      </c>
    </row>
    <row r="109" spans="2:6" x14ac:dyDescent="0.3">
      <c r="B109" s="19">
        <v>107</v>
      </c>
      <c r="C109" s="9" t="s">
        <v>11</v>
      </c>
      <c r="D109">
        <v>42</v>
      </c>
      <c r="E109">
        <v>37</v>
      </c>
      <c r="F109">
        <v>79</v>
      </c>
    </row>
    <row r="110" spans="2:6" x14ac:dyDescent="0.3">
      <c r="B110" s="19">
        <v>108</v>
      </c>
      <c r="C110" s="9" t="s">
        <v>152</v>
      </c>
      <c r="D110">
        <v>24</v>
      </c>
      <c r="E110">
        <v>4</v>
      </c>
      <c r="F110">
        <v>28</v>
      </c>
    </row>
    <row r="111" spans="2:6" x14ac:dyDescent="0.3">
      <c r="B111" s="19">
        <v>109</v>
      </c>
      <c r="C111" s="9" t="s">
        <v>151</v>
      </c>
      <c r="D111">
        <v>8</v>
      </c>
      <c r="E111">
        <v>6</v>
      </c>
      <c r="F111">
        <v>14</v>
      </c>
    </row>
    <row r="112" spans="2:6" x14ac:dyDescent="0.3">
      <c r="B112" s="19">
        <v>110</v>
      </c>
      <c r="C112" s="9" t="s">
        <v>45</v>
      </c>
      <c r="D112">
        <v>102</v>
      </c>
      <c r="E112">
        <v>19</v>
      </c>
      <c r="F112">
        <v>121</v>
      </c>
    </row>
    <row r="113" spans="2:6" x14ac:dyDescent="0.3">
      <c r="B113" s="19">
        <v>111</v>
      </c>
      <c r="C113" s="9" t="s">
        <v>184</v>
      </c>
      <c r="D113">
        <v>7</v>
      </c>
      <c r="E113">
        <v>10</v>
      </c>
      <c r="F113">
        <v>17</v>
      </c>
    </row>
    <row r="114" spans="2:6" x14ac:dyDescent="0.3">
      <c r="B114" s="19">
        <v>112</v>
      </c>
      <c r="C114" s="9" t="s">
        <v>26</v>
      </c>
      <c r="D114">
        <v>16</v>
      </c>
      <c r="E114">
        <v>4</v>
      </c>
      <c r="F114">
        <v>20</v>
      </c>
    </row>
    <row r="115" spans="2:6" x14ac:dyDescent="0.3">
      <c r="B115" s="19">
        <v>113</v>
      </c>
      <c r="C115" s="9" t="s">
        <v>114</v>
      </c>
      <c r="D115">
        <v>13</v>
      </c>
      <c r="E115">
        <v>0</v>
      </c>
      <c r="F115">
        <v>13</v>
      </c>
    </row>
    <row r="116" spans="2:6" x14ac:dyDescent="0.3">
      <c r="B116" s="19">
        <v>114</v>
      </c>
      <c r="C116" s="9" t="s">
        <v>159</v>
      </c>
      <c r="D116">
        <v>8</v>
      </c>
      <c r="E116">
        <v>3</v>
      </c>
      <c r="F116">
        <v>11</v>
      </c>
    </row>
    <row r="117" spans="2:6" x14ac:dyDescent="0.3">
      <c r="B117" s="19">
        <v>115</v>
      </c>
      <c r="C117" s="9" t="s">
        <v>31</v>
      </c>
      <c r="D117">
        <v>33</v>
      </c>
      <c r="E117">
        <v>0</v>
      </c>
      <c r="F117">
        <v>33</v>
      </c>
    </row>
    <row r="118" spans="2:6" x14ac:dyDescent="0.3">
      <c r="B118" s="19">
        <v>116</v>
      </c>
      <c r="C118" s="9" t="s">
        <v>128</v>
      </c>
      <c r="D118">
        <v>5</v>
      </c>
      <c r="E118">
        <v>1</v>
      </c>
      <c r="F118">
        <v>6</v>
      </c>
    </row>
    <row r="119" spans="2:6" x14ac:dyDescent="0.3">
      <c r="B119" s="19">
        <v>117</v>
      </c>
      <c r="C119" s="9" t="s">
        <v>180</v>
      </c>
      <c r="D119">
        <v>12</v>
      </c>
      <c r="E119">
        <v>3</v>
      </c>
      <c r="F119">
        <v>15</v>
      </c>
    </row>
    <row r="120" spans="2:6" x14ac:dyDescent="0.3">
      <c r="B120" s="19">
        <v>118</v>
      </c>
      <c r="C120" s="9" t="s">
        <v>17</v>
      </c>
      <c r="D120">
        <v>2</v>
      </c>
      <c r="E120">
        <v>0</v>
      </c>
      <c r="F120">
        <v>2</v>
      </c>
    </row>
    <row r="121" spans="2:6" x14ac:dyDescent="0.3">
      <c r="B121" s="19">
        <v>119</v>
      </c>
      <c r="C121" s="9" t="s">
        <v>190</v>
      </c>
      <c r="D121">
        <v>11</v>
      </c>
      <c r="E121">
        <v>1</v>
      </c>
      <c r="F121">
        <v>12</v>
      </c>
    </row>
    <row r="122" spans="2:6" x14ac:dyDescent="0.3">
      <c r="B122" s="19">
        <v>120</v>
      </c>
      <c r="C122" s="9" t="s">
        <v>69</v>
      </c>
      <c r="D122">
        <v>3</v>
      </c>
      <c r="E122">
        <v>2</v>
      </c>
      <c r="F122">
        <v>5</v>
      </c>
    </row>
    <row r="123" spans="2:6" x14ac:dyDescent="0.3">
      <c r="B123" s="19">
        <v>121</v>
      </c>
      <c r="C123" s="9" t="s">
        <v>84</v>
      </c>
      <c r="D123">
        <v>213</v>
      </c>
      <c r="E123">
        <v>54</v>
      </c>
      <c r="F123">
        <v>267</v>
      </c>
    </row>
    <row r="124" spans="2:6" x14ac:dyDescent="0.3">
      <c r="B124" s="19">
        <v>122</v>
      </c>
      <c r="C124" s="9" t="s">
        <v>3</v>
      </c>
      <c r="D124">
        <v>59</v>
      </c>
      <c r="E124">
        <v>49</v>
      </c>
      <c r="F124">
        <v>108</v>
      </c>
    </row>
    <row r="125" spans="2:6" x14ac:dyDescent="0.3">
      <c r="B125" s="19">
        <v>123</v>
      </c>
      <c r="C125" s="9" t="s">
        <v>169</v>
      </c>
      <c r="D125">
        <v>5</v>
      </c>
      <c r="E125">
        <v>0</v>
      </c>
      <c r="F125">
        <v>5</v>
      </c>
    </row>
    <row r="126" spans="2:6" x14ac:dyDescent="0.3">
      <c r="B126" s="19">
        <v>124</v>
      </c>
      <c r="C126" s="9" t="s">
        <v>83</v>
      </c>
      <c r="D126">
        <v>8</v>
      </c>
      <c r="E126">
        <v>2</v>
      </c>
      <c r="F126">
        <v>10</v>
      </c>
    </row>
    <row r="127" spans="2:6" x14ac:dyDescent="0.3">
      <c r="B127" s="19">
        <v>125</v>
      </c>
      <c r="C127" s="9" t="s">
        <v>187</v>
      </c>
      <c r="D127">
        <v>2</v>
      </c>
      <c r="E127">
        <v>5</v>
      </c>
      <c r="F127">
        <v>7</v>
      </c>
    </row>
    <row r="128" spans="2:6" x14ac:dyDescent="0.3">
      <c r="B128" s="19">
        <v>126</v>
      </c>
      <c r="C128" s="9" t="s">
        <v>37</v>
      </c>
      <c r="D128">
        <v>42</v>
      </c>
      <c r="E128">
        <v>14</v>
      </c>
      <c r="F128">
        <v>56</v>
      </c>
    </row>
    <row r="129" spans="2:6" x14ac:dyDescent="0.3">
      <c r="B129" s="19">
        <v>127</v>
      </c>
      <c r="C129" s="9" t="s">
        <v>71</v>
      </c>
      <c r="D129">
        <v>20</v>
      </c>
      <c r="E129">
        <v>2</v>
      </c>
      <c r="F129">
        <v>22</v>
      </c>
    </row>
    <row r="130" spans="2:6" x14ac:dyDescent="0.3">
      <c r="B130" s="19">
        <v>128</v>
      </c>
      <c r="C130" s="9" t="s">
        <v>74</v>
      </c>
      <c r="D130">
        <v>5</v>
      </c>
      <c r="E130">
        <v>1</v>
      </c>
      <c r="F130">
        <v>6</v>
      </c>
    </row>
    <row r="131" spans="2:6" x14ac:dyDescent="0.3">
      <c r="B131" s="19">
        <v>129</v>
      </c>
      <c r="C131" s="9" t="s">
        <v>165</v>
      </c>
      <c r="D131">
        <v>20</v>
      </c>
      <c r="E131">
        <v>6</v>
      </c>
      <c r="F131">
        <v>26</v>
      </c>
    </row>
    <row r="132" spans="2:6" x14ac:dyDescent="0.3">
      <c r="B132" s="19">
        <v>130</v>
      </c>
      <c r="C132" s="9" t="s">
        <v>161</v>
      </c>
      <c r="D132">
        <v>3</v>
      </c>
      <c r="E132">
        <v>2</v>
      </c>
      <c r="F132">
        <v>5</v>
      </c>
    </row>
    <row r="133" spans="2:6" x14ac:dyDescent="0.3">
      <c r="B133" s="19">
        <v>131</v>
      </c>
      <c r="C133" s="9" t="s">
        <v>177</v>
      </c>
      <c r="D133">
        <v>2</v>
      </c>
      <c r="E133">
        <v>0</v>
      </c>
      <c r="F133">
        <v>2</v>
      </c>
    </row>
    <row r="134" spans="2:6" x14ac:dyDescent="0.3">
      <c r="B134" s="19">
        <v>132</v>
      </c>
      <c r="C134" s="9" t="s">
        <v>30</v>
      </c>
      <c r="D134">
        <v>12</v>
      </c>
      <c r="E134">
        <v>4</v>
      </c>
      <c r="F134">
        <v>16</v>
      </c>
    </row>
    <row r="135" spans="2:6" x14ac:dyDescent="0.3">
      <c r="B135" s="19">
        <v>133</v>
      </c>
      <c r="C135" s="9" t="s">
        <v>18</v>
      </c>
      <c r="D135">
        <v>7</v>
      </c>
      <c r="E135">
        <v>1</v>
      </c>
      <c r="F135">
        <v>8</v>
      </c>
    </row>
    <row r="136" spans="2:6" x14ac:dyDescent="0.3">
      <c r="B136" s="19">
        <v>134</v>
      </c>
      <c r="C136" s="9" t="s">
        <v>174</v>
      </c>
      <c r="D136">
        <v>9</v>
      </c>
      <c r="E136">
        <v>3</v>
      </c>
      <c r="F136">
        <v>12</v>
      </c>
    </row>
    <row r="137" spans="2:6" x14ac:dyDescent="0.3">
      <c r="B137" s="19">
        <v>135</v>
      </c>
      <c r="C137" s="9" t="s">
        <v>133</v>
      </c>
      <c r="D137">
        <v>10</v>
      </c>
      <c r="E137">
        <v>8</v>
      </c>
      <c r="F137">
        <v>18</v>
      </c>
    </row>
    <row r="138" spans="2:6" x14ac:dyDescent="0.3">
      <c r="B138" s="19">
        <v>136</v>
      </c>
      <c r="C138" s="9" t="s">
        <v>75</v>
      </c>
      <c r="D138">
        <v>41</v>
      </c>
      <c r="E138">
        <v>31</v>
      </c>
      <c r="F138">
        <v>72</v>
      </c>
    </row>
    <row r="139" spans="2:6" x14ac:dyDescent="0.3">
      <c r="B139" s="19">
        <v>137</v>
      </c>
      <c r="C139" s="9" t="s">
        <v>142</v>
      </c>
      <c r="D139">
        <v>30</v>
      </c>
      <c r="E139">
        <v>22</v>
      </c>
      <c r="F139">
        <v>52</v>
      </c>
    </row>
    <row r="140" spans="2:6" x14ac:dyDescent="0.3">
      <c r="B140" s="19">
        <v>138</v>
      </c>
      <c r="C140" s="9" t="s">
        <v>134</v>
      </c>
      <c r="D140">
        <v>15</v>
      </c>
      <c r="E140">
        <v>5</v>
      </c>
      <c r="F140">
        <v>20</v>
      </c>
    </row>
    <row r="141" spans="2:6" x14ac:dyDescent="0.3">
      <c r="B141" s="19">
        <v>139</v>
      </c>
      <c r="C141" s="9" t="s">
        <v>189</v>
      </c>
      <c r="D141">
        <v>6</v>
      </c>
      <c r="E141">
        <v>1</v>
      </c>
      <c r="F141">
        <v>7</v>
      </c>
    </row>
    <row r="142" spans="2:6" x14ac:dyDescent="0.3">
      <c r="B142" s="19">
        <v>140</v>
      </c>
      <c r="C142" s="9" t="s">
        <v>139</v>
      </c>
      <c r="D142">
        <v>3</v>
      </c>
      <c r="E142">
        <v>1</v>
      </c>
      <c r="F142">
        <v>4</v>
      </c>
    </row>
    <row r="143" spans="2:6" x14ac:dyDescent="0.3">
      <c r="B143" s="19">
        <v>141</v>
      </c>
      <c r="C143" s="9" t="s">
        <v>183</v>
      </c>
      <c r="D143">
        <v>35</v>
      </c>
      <c r="E143">
        <v>9</v>
      </c>
      <c r="F143">
        <v>44</v>
      </c>
    </row>
    <row r="144" spans="2:6" x14ac:dyDescent="0.3">
      <c r="B144" s="19">
        <v>142</v>
      </c>
      <c r="C144" s="9" t="s">
        <v>76</v>
      </c>
      <c r="D144">
        <v>10</v>
      </c>
      <c r="E144">
        <v>5</v>
      </c>
      <c r="F144">
        <v>15</v>
      </c>
    </row>
    <row r="145" spans="2:6" x14ac:dyDescent="0.3">
      <c r="B145" s="19">
        <v>143</v>
      </c>
      <c r="C145" s="9" t="s">
        <v>147</v>
      </c>
      <c r="D145">
        <v>8</v>
      </c>
      <c r="E145">
        <v>2</v>
      </c>
      <c r="F145">
        <v>10</v>
      </c>
    </row>
    <row r="146" spans="2:6" x14ac:dyDescent="0.3">
      <c r="B146" s="19">
        <v>144</v>
      </c>
      <c r="C146" s="9" t="s">
        <v>188</v>
      </c>
      <c r="D146">
        <v>11</v>
      </c>
      <c r="E146">
        <v>3</v>
      </c>
      <c r="F146">
        <v>14</v>
      </c>
    </row>
    <row r="147" spans="2:6" x14ac:dyDescent="0.3">
      <c r="B147" s="19">
        <v>145</v>
      </c>
      <c r="C147" s="9" t="s">
        <v>160</v>
      </c>
      <c r="D147">
        <v>10</v>
      </c>
      <c r="E147">
        <v>7</v>
      </c>
      <c r="F147">
        <v>17</v>
      </c>
    </row>
    <row r="148" spans="2:6" x14ac:dyDescent="0.3">
      <c r="B148" s="19">
        <v>146</v>
      </c>
      <c r="C148" s="9" t="s">
        <v>54</v>
      </c>
      <c r="D148">
        <v>44</v>
      </c>
      <c r="E148">
        <v>10</v>
      </c>
      <c r="F148">
        <v>54</v>
      </c>
    </row>
    <row r="149" spans="2:6" x14ac:dyDescent="0.3">
      <c r="B149" s="19">
        <v>147</v>
      </c>
      <c r="C149" s="9" t="s">
        <v>77</v>
      </c>
      <c r="D149">
        <v>41</v>
      </c>
      <c r="E149">
        <v>10</v>
      </c>
      <c r="F149">
        <v>51</v>
      </c>
    </row>
    <row r="150" spans="2:6" x14ac:dyDescent="0.3">
      <c r="B150" s="19">
        <v>148</v>
      </c>
      <c r="C150" s="9" t="s">
        <v>108</v>
      </c>
      <c r="D150">
        <v>24</v>
      </c>
      <c r="E150">
        <v>5</v>
      </c>
      <c r="F150">
        <v>29</v>
      </c>
    </row>
    <row r="151" spans="2:6" x14ac:dyDescent="0.3">
      <c r="B151" s="19">
        <v>149</v>
      </c>
      <c r="C151" s="9" t="s">
        <v>132</v>
      </c>
      <c r="D151">
        <v>4</v>
      </c>
      <c r="E151">
        <v>0</v>
      </c>
      <c r="F151">
        <v>4</v>
      </c>
    </row>
    <row r="152" spans="2:6" x14ac:dyDescent="0.3">
      <c r="B152" s="19">
        <v>150</v>
      </c>
      <c r="C152" s="9" t="s">
        <v>101</v>
      </c>
      <c r="D152">
        <v>7</v>
      </c>
      <c r="E152">
        <v>6</v>
      </c>
      <c r="F152">
        <v>13</v>
      </c>
    </row>
    <row r="153" spans="2:6" x14ac:dyDescent="0.3">
      <c r="B153" s="19">
        <v>151</v>
      </c>
      <c r="C153" s="9" t="s">
        <v>36</v>
      </c>
      <c r="D153">
        <v>18</v>
      </c>
      <c r="E153">
        <v>3</v>
      </c>
      <c r="F153">
        <v>21</v>
      </c>
    </row>
    <row r="154" spans="2:6" x14ac:dyDescent="0.3">
      <c r="B154" s="19">
        <v>152</v>
      </c>
      <c r="C154" s="9" t="s">
        <v>170</v>
      </c>
      <c r="D154">
        <v>0</v>
      </c>
      <c r="E154">
        <v>1</v>
      </c>
      <c r="F154">
        <v>1</v>
      </c>
    </row>
    <row r="155" spans="2:6" x14ac:dyDescent="0.3">
      <c r="B155" s="19">
        <v>153</v>
      </c>
      <c r="C155" s="9" t="s">
        <v>79</v>
      </c>
      <c r="D155">
        <v>4</v>
      </c>
      <c r="E155">
        <v>2</v>
      </c>
      <c r="F155">
        <v>6</v>
      </c>
    </row>
    <row r="156" spans="2:6" x14ac:dyDescent="0.3">
      <c r="B156" s="19">
        <v>154</v>
      </c>
      <c r="C156" s="9" t="s">
        <v>48</v>
      </c>
      <c r="D156">
        <v>17</v>
      </c>
      <c r="E156">
        <v>2</v>
      </c>
      <c r="F156">
        <v>19</v>
      </c>
    </row>
    <row r="157" spans="2:6" x14ac:dyDescent="0.3">
      <c r="B157" s="19">
        <v>155</v>
      </c>
      <c r="C157" s="9" t="s">
        <v>28</v>
      </c>
      <c r="D157">
        <v>103</v>
      </c>
      <c r="E157">
        <v>10</v>
      </c>
      <c r="F157">
        <v>113</v>
      </c>
    </row>
    <row r="158" spans="2:6" x14ac:dyDescent="0.3">
      <c r="B158" s="19">
        <v>156</v>
      </c>
      <c r="C158" s="9" t="s">
        <v>80</v>
      </c>
      <c r="D158">
        <v>4</v>
      </c>
      <c r="E158">
        <v>0</v>
      </c>
      <c r="F158">
        <v>4</v>
      </c>
    </row>
    <row r="159" spans="2:6" x14ac:dyDescent="0.3">
      <c r="B159" s="19">
        <v>157</v>
      </c>
      <c r="C159" s="9" t="s">
        <v>172</v>
      </c>
      <c r="D159">
        <v>14</v>
      </c>
      <c r="E159">
        <v>3</v>
      </c>
      <c r="F159">
        <v>17</v>
      </c>
    </row>
    <row r="160" spans="2:6" x14ac:dyDescent="0.3">
      <c r="B160" s="19">
        <v>158</v>
      </c>
      <c r="C160" s="9" t="s">
        <v>157</v>
      </c>
      <c r="D160">
        <v>4</v>
      </c>
      <c r="E160">
        <v>0</v>
      </c>
      <c r="F160">
        <v>4</v>
      </c>
    </row>
    <row r="161" spans="1:7" x14ac:dyDescent="0.3">
      <c r="B161" s="19">
        <v>159</v>
      </c>
      <c r="C161" s="9" t="s">
        <v>78</v>
      </c>
      <c r="D161">
        <v>15</v>
      </c>
      <c r="E161">
        <v>10</v>
      </c>
      <c r="F161">
        <v>25</v>
      </c>
    </row>
    <row r="162" spans="1:7" x14ac:dyDescent="0.3">
      <c r="B162" s="9"/>
      <c r="C162" s="9" t="s">
        <v>212</v>
      </c>
      <c r="D162">
        <v>1</v>
      </c>
      <c r="E162">
        <v>0</v>
      </c>
      <c r="F162">
        <v>1</v>
      </c>
    </row>
    <row r="163" spans="1:7" x14ac:dyDescent="0.3">
      <c r="B163" s="16" t="s">
        <v>195</v>
      </c>
      <c r="C163" s="9"/>
      <c r="D163" s="20">
        <v>6090</v>
      </c>
      <c r="E163" s="20">
        <v>2206</v>
      </c>
      <c r="F163" s="20">
        <v>8296</v>
      </c>
      <c r="G163" s="20"/>
    </row>
    <row r="164" spans="1:7" x14ac:dyDescent="0.3">
      <c r="C164" s="17"/>
    </row>
    <row r="165" spans="1:7" x14ac:dyDescent="0.3">
      <c r="A165" s="12" t="s">
        <v>222</v>
      </c>
    </row>
    <row r="170" spans="1:7" x14ac:dyDescent="0.3">
      <c r="F170" t="s">
        <v>0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50"/>
  <sheetViews>
    <sheetView tabSelected="1" zoomScaleNormal="100" workbookViewId="0">
      <selection activeCell="I31" sqref="I31:O54"/>
    </sheetView>
  </sheetViews>
  <sheetFormatPr defaultRowHeight="14.4" x14ac:dyDescent="0.3"/>
  <cols>
    <col min="2" max="2" width="27.109375" customWidth="1"/>
    <col min="8" max="8" width="37.44140625" customWidth="1"/>
    <col min="17" max="24" width="8.88671875" style="29"/>
    <col min="27" max="27" width="29.5546875" customWidth="1"/>
  </cols>
  <sheetData>
    <row r="1" spans="2:37" ht="15.6" x14ac:dyDescent="0.3">
      <c r="B1" s="124" t="s">
        <v>224</v>
      </c>
      <c r="C1" s="124"/>
      <c r="D1" s="124"/>
      <c r="E1" s="124"/>
      <c r="H1" s="125" t="s">
        <v>225</v>
      </c>
      <c r="I1" s="125"/>
      <c r="J1" s="125"/>
      <c r="K1" s="125"/>
      <c r="L1" s="125"/>
      <c r="M1" s="125"/>
      <c r="N1" s="125"/>
      <c r="O1" s="125"/>
      <c r="Q1" s="125" t="s">
        <v>226</v>
      </c>
      <c r="R1" s="125"/>
      <c r="S1" s="125"/>
      <c r="T1" s="125"/>
      <c r="U1" s="125"/>
      <c r="V1" s="125"/>
      <c r="W1" s="125"/>
      <c r="X1" s="125"/>
      <c r="Z1" s="125" t="s">
        <v>193</v>
      </c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</row>
    <row r="3" spans="2:37" x14ac:dyDescent="0.3">
      <c r="B3" s="1" t="s">
        <v>194</v>
      </c>
      <c r="C3" s="2" t="s">
        <v>102</v>
      </c>
      <c r="D3" s="2" t="s">
        <v>192</v>
      </c>
      <c r="E3" s="2" t="s">
        <v>195</v>
      </c>
      <c r="G3" s="3" t="s">
        <v>102</v>
      </c>
      <c r="H3" s="4" t="s">
        <v>196</v>
      </c>
      <c r="I3" s="4" t="s">
        <v>6</v>
      </c>
      <c r="J3" s="4" t="s">
        <v>81</v>
      </c>
      <c r="K3" s="4" t="s">
        <v>1</v>
      </c>
      <c r="L3" s="4" t="s">
        <v>38</v>
      </c>
      <c r="M3" s="4" t="s">
        <v>19</v>
      </c>
      <c r="N3" s="4" t="s">
        <v>8</v>
      </c>
      <c r="O3" s="4" t="s">
        <v>197</v>
      </c>
      <c r="Q3" s="4" t="s">
        <v>198</v>
      </c>
      <c r="R3" s="4" t="s">
        <v>6</v>
      </c>
      <c r="S3" s="4" t="s">
        <v>81</v>
      </c>
      <c r="T3" s="4" t="s">
        <v>1</v>
      </c>
      <c r="U3" s="4" t="s">
        <v>38</v>
      </c>
      <c r="V3" s="4" t="s">
        <v>19</v>
      </c>
      <c r="W3" s="4" t="s">
        <v>8</v>
      </c>
      <c r="X3" s="4" t="s">
        <v>195</v>
      </c>
      <c r="Z3" s="4"/>
      <c r="AA3" s="4" t="s">
        <v>216</v>
      </c>
      <c r="AB3" s="4" t="s">
        <v>199</v>
      </c>
      <c r="AC3" s="4" t="s">
        <v>200</v>
      </c>
      <c r="AD3" s="4" t="s">
        <v>201</v>
      </c>
      <c r="AE3" s="4" t="s">
        <v>202</v>
      </c>
      <c r="AF3" s="4" t="s">
        <v>203</v>
      </c>
      <c r="AG3" s="4" t="s">
        <v>204</v>
      </c>
      <c r="AH3" s="4" t="s">
        <v>205</v>
      </c>
      <c r="AI3" s="4" t="s">
        <v>206</v>
      </c>
      <c r="AJ3" s="4" t="s">
        <v>207</v>
      </c>
      <c r="AK3" s="4" t="s">
        <v>195</v>
      </c>
    </row>
    <row r="4" spans="2:37" x14ac:dyDescent="0.3">
      <c r="B4" s="5" t="s">
        <v>96</v>
      </c>
      <c r="C4" s="6">
        <f>O4</f>
        <v>90</v>
      </c>
      <c r="D4" s="67">
        <f>O31</f>
        <v>29</v>
      </c>
      <c r="E4" s="6">
        <f t="shared" ref="E4:E28" si="0">SUM(C4:D4)</f>
        <v>119</v>
      </c>
      <c r="H4" s="7" t="s">
        <v>96</v>
      </c>
      <c r="I4" s="8">
        <v>23</v>
      </c>
      <c r="J4" s="66">
        <v>50</v>
      </c>
      <c r="K4" s="66">
        <v>8</v>
      </c>
      <c r="L4" s="8">
        <v>2</v>
      </c>
      <c r="M4" s="8">
        <v>2</v>
      </c>
      <c r="N4" s="8">
        <v>5</v>
      </c>
      <c r="O4" s="66">
        <v>90</v>
      </c>
      <c r="Q4" s="30" t="s">
        <v>199</v>
      </c>
      <c r="R4" s="8">
        <v>943</v>
      </c>
      <c r="S4" s="8">
        <v>916</v>
      </c>
      <c r="T4" s="8">
        <v>2587</v>
      </c>
      <c r="U4" s="8">
        <v>793</v>
      </c>
      <c r="V4" s="8">
        <v>367</v>
      </c>
      <c r="W4" s="8">
        <v>749</v>
      </c>
      <c r="X4" s="8">
        <v>6355</v>
      </c>
      <c r="Z4" s="55" t="s">
        <v>6</v>
      </c>
      <c r="AA4" s="37" t="s">
        <v>96</v>
      </c>
      <c r="AB4" s="34">
        <v>4</v>
      </c>
      <c r="AC4" s="33">
        <v>2</v>
      </c>
      <c r="AD4" s="33">
        <v>3</v>
      </c>
      <c r="AE4" s="33">
        <v>7</v>
      </c>
      <c r="AF4" s="33">
        <v>5</v>
      </c>
      <c r="AG4" s="33">
        <v>4</v>
      </c>
      <c r="AH4" s="33">
        <v>1</v>
      </c>
      <c r="AI4" s="39">
        <v>1</v>
      </c>
      <c r="AJ4" s="37">
        <v>0</v>
      </c>
      <c r="AK4" s="56">
        <v>27</v>
      </c>
    </row>
    <row r="5" spans="2:37" x14ac:dyDescent="0.3">
      <c r="B5" s="5" t="s">
        <v>97</v>
      </c>
      <c r="C5" s="6">
        <f t="shared" ref="C5:C15" si="1">O5</f>
        <v>70</v>
      </c>
      <c r="D5" s="6">
        <f t="shared" ref="D5:D15" si="2">O32</f>
        <v>24</v>
      </c>
      <c r="E5" s="6">
        <f t="shared" si="0"/>
        <v>94</v>
      </c>
      <c r="H5" s="7" t="s">
        <v>97</v>
      </c>
      <c r="I5" s="8">
        <v>17</v>
      </c>
      <c r="J5" s="66">
        <v>39</v>
      </c>
      <c r="K5" s="66">
        <v>7</v>
      </c>
      <c r="L5" s="8">
        <v>1</v>
      </c>
      <c r="M5" s="8">
        <v>1</v>
      </c>
      <c r="N5" s="8">
        <v>5</v>
      </c>
      <c r="O5" s="66">
        <v>70</v>
      </c>
      <c r="Q5" s="30" t="s">
        <v>200</v>
      </c>
      <c r="R5" s="8">
        <v>733</v>
      </c>
      <c r="S5" s="8">
        <v>766</v>
      </c>
      <c r="T5" s="8">
        <v>2176</v>
      </c>
      <c r="U5" s="8">
        <v>563</v>
      </c>
      <c r="V5" s="8">
        <v>235</v>
      </c>
      <c r="W5" s="8">
        <v>666</v>
      </c>
      <c r="X5" s="8">
        <v>5139</v>
      </c>
      <c r="Z5" s="57"/>
      <c r="AA5" s="38" t="s">
        <v>97</v>
      </c>
      <c r="AB5" s="35">
        <v>4</v>
      </c>
      <c r="AC5" s="32">
        <v>2</v>
      </c>
      <c r="AD5" s="32">
        <v>2</v>
      </c>
      <c r="AE5" s="32">
        <v>4</v>
      </c>
      <c r="AF5" s="32">
        <v>2</v>
      </c>
      <c r="AG5" s="32">
        <v>3</v>
      </c>
      <c r="AH5" s="32">
        <v>3</v>
      </c>
      <c r="AI5" s="40">
        <v>1</v>
      </c>
      <c r="AJ5" s="38">
        <v>1</v>
      </c>
      <c r="AK5" s="58">
        <v>22</v>
      </c>
    </row>
    <row r="6" spans="2:37" x14ac:dyDescent="0.3">
      <c r="B6" s="5" t="s">
        <v>125</v>
      </c>
      <c r="C6" s="6">
        <f t="shared" si="1"/>
        <v>110</v>
      </c>
      <c r="D6" s="6">
        <f t="shared" si="2"/>
        <v>47</v>
      </c>
      <c r="E6" s="6">
        <f t="shared" si="0"/>
        <v>157</v>
      </c>
      <c r="H6" s="7" t="s">
        <v>125</v>
      </c>
      <c r="I6" s="8">
        <v>41</v>
      </c>
      <c r="J6" s="8">
        <v>33</v>
      </c>
      <c r="K6" s="66">
        <v>21</v>
      </c>
      <c r="L6" s="8">
        <v>1</v>
      </c>
      <c r="M6" s="8">
        <v>2</v>
      </c>
      <c r="N6" s="8">
        <v>12</v>
      </c>
      <c r="O6" s="66">
        <v>110</v>
      </c>
      <c r="Q6" s="30" t="s">
        <v>201</v>
      </c>
      <c r="R6" s="8">
        <v>442</v>
      </c>
      <c r="S6" s="8">
        <v>444</v>
      </c>
      <c r="T6" s="8">
        <v>1340</v>
      </c>
      <c r="U6" s="8">
        <v>227</v>
      </c>
      <c r="V6" s="8">
        <v>115</v>
      </c>
      <c r="W6" s="8">
        <v>388</v>
      </c>
      <c r="X6" s="8">
        <v>2956</v>
      </c>
      <c r="Z6" s="57"/>
      <c r="AA6" s="38" t="s">
        <v>125</v>
      </c>
      <c r="AB6" s="35">
        <v>5</v>
      </c>
      <c r="AC6" s="32">
        <v>7</v>
      </c>
      <c r="AD6" s="32">
        <v>8</v>
      </c>
      <c r="AE6" s="32">
        <v>9</v>
      </c>
      <c r="AF6" s="32">
        <v>4</v>
      </c>
      <c r="AG6" s="32">
        <v>9</v>
      </c>
      <c r="AH6" s="32">
        <v>3</v>
      </c>
      <c r="AI6" s="40">
        <v>1</v>
      </c>
      <c r="AJ6" s="38">
        <v>1</v>
      </c>
      <c r="AK6" s="58">
        <v>47</v>
      </c>
    </row>
    <row r="7" spans="2:37" x14ac:dyDescent="0.3">
      <c r="B7" s="5" t="s">
        <v>208</v>
      </c>
      <c r="C7" s="6">
        <f t="shared" si="1"/>
        <v>59</v>
      </c>
      <c r="D7" s="6">
        <f t="shared" si="2"/>
        <v>68</v>
      </c>
      <c r="E7" s="6">
        <f t="shared" si="0"/>
        <v>127</v>
      </c>
      <c r="H7" s="5" t="s">
        <v>214</v>
      </c>
      <c r="I7" s="8">
        <v>18</v>
      </c>
      <c r="J7" s="8">
        <v>9</v>
      </c>
      <c r="K7" s="66">
        <v>27</v>
      </c>
      <c r="L7" s="8">
        <v>4</v>
      </c>
      <c r="M7" s="8">
        <v>0</v>
      </c>
      <c r="N7" s="8">
        <v>1</v>
      </c>
      <c r="O7" s="66">
        <v>59</v>
      </c>
      <c r="Q7" s="30" t="s">
        <v>202</v>
      </c>
      <c r="R7" s="8">
        <v>251</v>
      </c>
      <c r="S7" s="8">
        <v>207</v>
      </c>
      <c r="T7" s="8">
        <v>559</v>
      </c>
      <c r="U7" s="8">
        <v>64</v>
      </c>
      <c r="V7" s="8">
        <v>38</v>
      </c>
      <c r="W7" s="8">
        <v>188</v>
      </c>
      <c r="X7" s="8">
        <v>1307</v>
      </c>
      <c r="Z7" s="57"/>
      <c r="AA7" s="38" t="s">
        <v>214</v>
      </c>
      <c r="AB7" s="35">
        <v>27</v>
      </c>
      <c r="AC7" s="32">
        <v>4</v>
      </c>
      <c r="AD7" s="32">
        <v>1</v>
      </c>
      <c r="AE7" s="32">
        <v>1</v>
      </c>
      <c r="AF7" s="32">
        <v>0</v>
      </c>
      <c r="AG7" s="32">
        <v>0</v>
      </c>
      <c r="AH7" s="32">
        <v>0</v>
      </c>
      <c r="AI7" s="40">
        <v>0</v>
      </c>
      <c r="AJ7" s="38">
        <v>0</v>
      </c>
      <c r="AK7" s="58">
        <v>33</v>
      </c>
    </row>
    <row r="8" spans="2:37" x14ac:dyDescent="0.3">
      <c r="B8" s="7" t="s">
        <v>209</v>
      </c>
      <c r="C8" s="6">
        <f t="shared" si="1"/>
        <v>346</v>
      </c>
      <c r="D8" s="6">
        <f t="shared" si="2"/>
        <v>129</v>
      </c>
      <c r="E8" s="6">
        <f>SUM(C8:D8)</f>
        <v>475</v>
      </c>
      <c r="H8" s="7" t="s">
        <v>215</v>
      </c>
      <c r="I8" s="8">
        <v>88</v>
      </c>
      <c r="J8" s="8">
        <v>42</v>
      </c>
      <c r="K8" s="8">
        <v>155</v>
      </c>
      <c r="L8" s="8">
        <v>15</v>
      </c>
      <c r="M8" s="8">
        <v>15</v>
      </c>
      <c r="N8" s="8">
        <v>31</v>
      </c>
      <c r="O8" s="66">
        <v>346</v>
      </c>
      <c r="Q8" s="30" t="s">
        <v>203</v>
      </c>
      <c r="R8" s="8">
        <v>45</v>
      </c>
      <c r="S8" s="8">
        <v>57</v>
      </c>
      <c r="T8" s="8">
        <v>52</v>
      </c>
      <c r="U8" s="8">
        <v>3</v>
      </c>
      <c r="V8" s="8">
        <v>4</v>
      </c>
      <c r="W8" s="8">
        <v>25</v>
      </c>
      <c r="X8" s="8">
        <v>186</v>
      </c>
      <c r="Z8" s="57"/>
      <c r="AA8" s="38" t="s">
        <v>215</v>
      </c>
      <c r="AB8" s="35">
        <v>38</v>
      </c>
      <c r="AC8" s="32">
        <v>41</v>
      </c>
      <c r="AD8" s="32">
        <v>12</v>
      </c>
      <c r="AE8" s="32">
        <v>5</v>
      </c>
      <c r="AF8" s="32">
        <v>0</v>
      </c>
      <c r="AG8" s="32">
        <v>2</v>
      </c>
      <c r="AH8" s="32">
        <v>0</v>
      </c>
      <c r="AI8" s="40">
        <v>0</v>
      </c>
      <c r="AJ8" s="38">
        <v>0</v>
      </c>
      <c r="AK8" s="58">
        <v>98</v>
      </c>
    </row>
    <row r="9" spans="2:37" x14ac:dyDescent="0.3">
      <c r="B9" s="5" t="s">
        <v>88</v>
      </c>
      <c r="C9" s="6">
        <f t="shared" si="1"/>
        <v>2882</v>
      </c>
      <c r="D9" s="6">
        <f t="shared" si="2"/>
        <v>1284</v>
      </c>
      <c r="E9" s="6">
        <f t="shared" si="0"/>
        <v>4166</v>
      </c>
      <c r="H9" s="7" t="s">
        <v>88</v>
      </c>
      <c r="I9" s="8">
        <v>442</v>
      </c>
      <c r="J9" s="8">
        <v>342</v>
      </c>
      <c r="K9" s="66">
        <v>1367</v>
      </c>
      <c r="L9" s="8">
        <v>213</v>
      </c>
      <c r="M9" s="8">
        <v>175</v>
      </c>
      <c r="N9" s="8">
        <v>343</v>
      </c>
      <c r="O9" s="66">
        <v>2882</v>
      </c>
      <c r="Q9" s="30" t="s">
        <v>204</v>
      </c>
      <c r="R9" s="8">
        <v>110</v>
      </c>
      <c r="S9" s="8">
        <v>102</v>
      </c>
      <c r="T9" s="8">
        <v>184</v>
      </c>
      <c r="U9" s="8">
        <v>10</v>
      </c>
      <c r="V9" s="8">
        <v>15</v>
      </c>
      <c r="W9" s="8">
        <v>54</v>
      </c>
      <c r="X9" s="8">
        <v>475</v>
      </c>
      <c r="Z9" s="57"/>
      <c r="AA9" s="38" t="s">
        <v>88</v>
      </c>
      <c r="AB9" s="35">
        <v>282</v>
      </c>
      <c r="AC9" s="32">
        <v>154</v>
      </c>
      <c r="AD9" s="32">
        <v>71</v>
      </c>
      <c r="AE9" s="32">
        <v>33</v>
      </c>
      <c r="AF9" s="32">
        <v>7</v>
      </c>
      <c r="AG9" s="32">
        <v>10</v>
      </c>
      <c r="AH9" s="32">
        <v>1</v>
      </c>
      <c r="AI9" s="40">
        <v>0</v>
      </c>
      <c r="AJ9" s="38">
        <v>1</v>
      </c>
      <c r="AK9" s="58">
        <v>559</v>
      </c>
    </row>
    <row r="10" spans="2:37" x14ac:dyDescent="0.3">
      <c r="B10" s="5" t="s">
        <v>86</v>
      </c>
      <c r="C10" s="6">
        <f t="shared" si="1"/>
        <v>535</v>
      </c>
      <c r="D10" s="6">
        <f t="shared" si="2"/>
        <v>283</v>
      </c>
      <c r="E10" s="6">
        <f t="shared" si="0"/>
        <v>818</v>
      </c>
      <c r="H10" s="7" t="s">
        <v>86</v>
      </c>
      <c r="I10" s="8">
        <v>151</v>
      </c>
      <c r="J10" s="8">
        <v>139</v>
      </c>
      <c r="K10" s="66">
        <v>72</v>
      </c>
      <c r="L10" s="8">
        <v>73</v>
      </c>
      <c r="M10" s="8">
        <v>30</v>
      </c>
      <c r="N10" s="8">
        <v>70</v>
      </c>
      <c r="O10" s="66">
        <v>535</v>
      </c>
      <c r="Q10" s="30" t="s">
        <v>205</v>
      </c>
      <c r="R10" s="8">
        <v>17</v>
      </c>
      <c r="S10" s="8">
        <v>25</v>
      </c>
      <c r="T10" s="8">
        <v>16</v>
      </c>
      <c r="U10" s="8">
        <v>1</v>
      </c>
      <c r="V10" s="8">
        <v>0</v>
      </c>
      <c r="W10" s="8">
        <v>19</v>
      </c>
      <c r="X10" s="8">
        <v>78</v>
      </c>
      <c r="Z10" s="57"/>
      <c r="AA10" s="38" t="s">
        <v>86</v>
      </c>
      <c r="AB10" s="35">
        <v>62</v>
      </c>
      <c r="AC10" s="32">
        <v>83</v>
      </c>
      <c r="AD10" s="32">
        <v>32</v>
      </c>
      <c r="AE10" s="32">
        <v>17</v>
      </c>
      <c r="AF10" s="32">
        <v>1</v>
      </c>
      <c r="AG10" s="32">
        <v>7</v>
      </c>
      <c r="AH10" s="32">
        <v>0</v>
      </c>
      <c r="AI10" s="40">
        <v>0</v>
      </c>
      <c r="AJ10" s="38">
        <v>0</v>
      </c>
      <c r="AK10" s="58">
        <v>202</v>
      </c>
    </row>
    <row r="11" spans="2:37" x14ac:dyDescent="0.3">
      <c r="B11" s="5" t="s">
        <v>117</v>
      </c>
      <c r="C11" s="6">
        <f t="shared" si="1"/>
        <v>1597</v>
      </c>
      <c r="D11" s="6">
        <f t="shared" si="2"/>
        <v>735</v>
      </c>
      <c r="E11" s="6">
        <f t="shared" si="0"/>
        <v>2332</v>
      </c>
      <c r="H11" s="7" t="s">
        <v>117</v>
      </c>
      <c r="I11" s="8">
        <v>260</v>
      </c>
      <c r="J11" s="8">
        <v>245</v>
      </c>
      <c r="K11" s="8">
        <v>594</v>
      </c>
      <c r="L11" s="8">
        <v>129</v>
      </c>
      <c r="M11" s="8">
        <v>109</v>
      </c>
      <c r="N11" s="8">
        <v>260</v>
      </c>
      <c r="O11" s="66">
        <v>1597</v>
      </c>
      <c r="Q11" s="30" t="s">
        <v>206</v>
      </c>
      <c r="R11" s="8">
        <v>6</v>
      </c>
      <c r="S11" s="8">
        <v>8</v>
      </c>
      <c r="T11" s="8">
        <v>4</v>
      </c>
      <c r="U11" s="8">
        <v>0</v>
      </c>
      <c r="V11" s="8">
        <v>0</v>
      </c>
      <c r="W11" s="8">
        <v>7</v>
      </c>
      <c r="X11" s="8">
        <v>25</v>
      </c>
      <c r="Z11" s="57"/>
      <c r="AA11" s="38" t="s">
        <v>117</v>
      </c>
      <c r="AB11" s="35">
        <v>134</v>
      </c>
      <c r="AC11" s="32">
        <v>96</v>
      </c>
      <c r="AD11" s="32">
        <v>52</v>
      </c>
      <c r="AE11" s="32">
        <v>15</v>
      </c>
      <c r="AF11" s="32">
        <v>3</v>
      </c>
      <c r="AG11" s="32">
        <v>10</v>
      </c>
      <c r="AH11" s="32">
        <v>2</v>
      </c>
      <c r="AI11" s="40">
        <v>1</v>
      </c>
      <c r="AJ11" s="38">
        <v>0</v>
      </c>
      <c r="AK11" s="58">
        <v>313</v>
      </c>
    </row>
    <row r="12" spans="2:37" x14ac:dyDescent="0.3">
      <c r="B12" s="5" t="s">
        <v>89</v>
      </c>
      <c r="C12" s="6">
        <f t="shared" si="1"/>
        <v>1193</v>
      </c>
      <c r="D12" s="6">
        <f t="shared" si="2"/>
        <v>410</v>
      </c>
      <c r="E12" s="6">
        <f t="shared" si="0"/>
        <v>1603</v>
      </c>
      <c r="H12" s="7" t="s">
        <v>89</v>
      </c>
      <c r="I12" s="8">
        <v>145</v>
      </c>
      <c r="J12" s="8">
        <v>222</v>
      </c>
      <c r="K12" s="8">
        <v>530</v>
      </c>
      <c r="L12" s="8">
        <v>78</v>
      </c>
      <c r="M12" s="8">
        <v>62</v>
      </c>
      <c r="N12" s="8">
        <v>156</v>
      </c>
      <c r="O12" s="66">
        <v>1193</v>
      </c>
      <c r="Q12" s="30" t="s">
        <v>207</v>
      </c>
      <c r="R12" s="8">
        <v>4</v>
      </c>
      <c r="S12" s="8">
        <v>5</v>
      </c>
      <c r="T12" s="8">
        <v>1</v>
      </c>
      <c r="U12" s="8">
        <v>0</v>
      </c>
      <c r="V12" s="8">
        <v>0</v>
      </c>
      <c r="W12" s="8">
        <v>11</v>
      </c>
      <c r="X12" s="8">
        <v>21</v>
      </c>
      <c r="Z12" s="57"/>
      <c r="AA12" s="38" t="s">
        <v>89</v>
      </c>
      <c r="AB12" s="35">
        <v>92</v>
      </c>
      <c r="AC12" s="32">
        <v>41</v>
      </c>
      <c r="AD12" s="32">
        <v>28</v>
      </c>
      <c r="AE12" s="32">
        <v>17</v>
      </c>
      <c r="AF12" s="32">
        <v>2</v>
      </c>
      <c r="AG12" s="32">
        <v>2</v>
      </c>
      <c r="AH12" s="32">
        <v>1</v>
      </c>
      <c r="AI12" s="40">
        <v>0</v>
      </c>
      <c r="AJ12" s="38">
        <v>0</v>
      </c>
      <c r="AK12" s="58">
        <v>183</v>
      </c>
    </row>
    <row r="13" spans="2:37" x14ac:dyDescent="0.3">
      <c r="B13" s="5" t="s">
        <v>98</v>
      </c>
      <c r="C13" s="6">
        <f t="shared" si="1"/>
        <v>42</v>
      </c>
      <c r="D13" s="6">
        <f t="shared" si="2"/>
        <v>22</v>
      </c>
      <c r="E13" s="6">
        <f t="shared" si="0"/>
        <v>64</v>
      </c>
      <c r="H13" s="7" t="s">
        <v>98</v>
      </c>
      <c r="I13" s="66">
        <v>10</v>
      </c>
      <c r="J13" s="66">
        <v>17</v>
      </c>
      <c r="K13" s="66">
        <v>8</v>
      </c>
      <c r="L13" s="66">
        <v>0</v>
      </c>
      <c r="M13" s="8">
        <v>2</v>
      </c>
      <c r="N13" s="66">
        <v>5</v>
      </c>
      <c r="O13" s="66">
        <v>42</v>
      </c>
      <c r="Q13" s="30" t="s">
        <v>195</v>
      </c>
      <c r="R13" s="8">
        <v>2551</v>
      </c>
      <c r="S13" s="8">
        <v>2530</v>
      </c>
      <c r="T13" s="8">
        <v>6919</v>
      </c>
      <c r="U13" s="8">
        <v>1661</v>
      </c>
      <c r="V13" s="8">
        <v>774</v>
      </c>
      <c r="W13" s="8">
        <v>2107</v>
      </c>
      <c r="X13" s="8">
        <v>16542</v>
      </c>
      <c r="Z13" s="57"/>
      <c r="AA13" s="38" t="s">
        <v>98</v>
      </c>
      <c r="AB13" s="35">
        <v>0</v>
      </c>
      <c r="AC13" s="32">
        <v>4</v>
      </c>
      <c r="AD13" s="32">
        <v>5</v>
      </c>
      <c r="AE13" s="32">
        <v>2</v>
      </c>
      <c r="AF13" s="32">
        <v>1</v>
      </c>
      <c r="AG13" s="32">
        <v>2</v>
      </c>
      <c r="AH13" s="32">
        <v>0</v>
      </c>
      <c r="AI13" s="40">
        <v>0</v>
      </c>
      <c r="AJ13" s="38">
        <v>0</v>
      </c>
      <c r="AK13" s="58">
        <v>14</v>
      </c>
    </row>
    <row r="14" spans="2:37" x14ac:dyDescent="0.3">
      <c r="B14" s="5" t="s">
        <v>121</v>
      </c>
      <c r="C14" s="6">
        <f t="shared" si="1"/>
        <v>18</v>
      </c>
      <c r="D14" s="6">
        <f t="shared" si="2"/>
        <v>8</v>
      </c>
      <c r="E14" s="6">
        <f t="shared" si="0"/>
        <v>26</v>
      </c>
      <c r="H14" s="7" t="s">
        <v>121</v>
      </c>
      <c r="I14" s="66">
        <v>11</v>
      </c>
      <c r="J14" s="66">
        <v>2</v>
      </c>
      <c r="K14" s="66">
        <v>4</v>
      </c>
      <c r="L14" s="66">
        <v>0</v>
      </c>
      <c r="M14" s="8">
        <v>1</v>
      </c>
      <c r="N14" s="66">
        <v>0</v>
      </c>
      <c r="O14" s="66">
        <v>18</v>
      </c>
      <c r="Z14" s="57"/>
      <c r="AA14" s="38" t="s">
        <v>121</v>
      </c>
      <c r="AB14" s="35">
        <v>1</v>
      </c>
      <c r="AC14" s="32">
        <v>2</v>
      </c>
      <c r="AD14" s="32">
        <v>8</v>
      </c>
      <c r="AE14" s="32">
        <v>2</v>
      </c>
      <c r="AF14" s="32">
        <v>2</v>
      </c>
      <c r="AG14" s="32">
        <v>2</v>
      </c>
      <c r="AH14" s="32">
        <v>0</v>
      </c>
      <c r="AI14" s="40">
        <v>0</v>
      </c>
      <c r="AJ14" s="38">
        <v>0</v>
      </c>
      <c r="AK14" s="58">
        <v>17</v>
      </c>
    </row>
    <row r="15" spans="2:37" x14ac:dyDescent="0.3">
      <c r="B15" s="5" t="s">
        <v>120</v>
      </c>
      <c r="C15" s="6">
        <f t="shared" si="1"/>
        <v>11</v>
      </c>
      <c r="D15" s="6">
        <f t="shared" si="2"/>
        <v>16</v>
      </c>
      <c r="E15" s="6">
        <f t="shared" si="0"/>
        <v>27</v>
      </c>
      <c r="H15" s="10" t="s">
        <v>120</v>
      </c>
      <c r="I15" s="8">
        <v>1</v>
      </c>
      <c r="J15" s="8">
        <v>1</v>
      </c>
      <c r="K15" s="8">
        <v>1</v>
      </c>
      <c r="L15" s="8">
        <v>2</v>
      </c>
      <c r="M15" s="8">
        <v>2</v>
      </c>
      <c r="N15" s="8">
        <v>4</v>
      </c>
      <c r="O15" s="8">
        <v>11</v>
      </c>
      <c r="R15" s="29" t="s">
        <v>6</v>
      </c>
      <c r="S15" s="29" t="s">
        <v>81</v>
      </c>
      <c r="T15" s="29" t="s">
        <v>1</v>
      </c>
      <c r="U15" s="29" t="s">
        <v>38</v>
      </c>
      <c r="V15" s="29" t="s">
        <v>19</v>
      </c>
      <c r="W15" s="29" t="s">
        <v>8</v>
      </c>
      <c r="X15" s="29" t="s">
        <v>195</v>
      </c>
      <c r="Z15" s="57"/>
      <c r="AA15" s="38" t="s">
        <v>120</v>
      </c>
      <c r="AB15" s="35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1</v>
      </c>
      <c r="AH15" s="32">
        <v>0</v>
      </c>
      <c r="AI15" s="40">
        <v>0</v>
      </c>
      <c r="AJ15" s="38">
        <v>0</v>
      </c>
      <c r="AK15" s="58">
        <v>1</v>
      </c>
    </row>
    <row r="16" spans="2:37" x14ac:dyDescent="0.3">
      <c r="B16" s="5" t="s">
        <v>217</v>
      </c>
      <c r="C16" s="6">
        <f>O16</f>
        <v>0</v>
      </c>
      <c r="D16" s="6">
        <v>0</v>
      </c>
      <c r="E16" s="6">
        <v>1</v>
      </c>
      <c r="H16" s="7" t="s">
        <v>217</v>
      </c>
      <c r="I16" s="8"/>
      <c r="J16" s="8"/>
      <c r="K16" s="8"/>
      <c r="L16" s="8"/>
      <c r="M16" s="8"/>
      <c r="N16" s="8"/>
      <c r="O16" s="8"/>
      <c r="Q16" s="29" t="s">
        <v>96</v>
      </c>
      <c r="R16" s="29">
        <v>4</v>
      </c>
      <c r="S16" s="31">
        <v>8</v>
      </c>
      <c r="T16" s="31">
        <v>11</v>
      </c>
      <c r="U16" s="29">
        <v>2</v>
      </c>
      <c r="V16" s="29">
        <v>0</v>
      </c>
      <c r="W16" s="29">
        <v>4</v>
      </c>
      <c r="X16" s="31">
        <v>29</v>
      </c>
      <c r="Z16" s="57"/>
      <c r="AA16" s="38" t="s">
        <v>136</v>
      </c>
      <c r="AB16" s="35">
        <v>61</v>
      </c>
      <c r="AC16" s="32">
        <v>9</v>
      </c>
      <c r="AD16" s="32">
        <v>9</v>
      </c>
      <c r="AE16" s="32">
        <v>3</v>
      </c>
      <c r="AF16" s="32">
        <v>0</v>
      </c>
      <c r="AG16" s="32">
        <v>0</v>
      </c>
      <c r="AH16" s="32">
        <v>0</v>
      </c>
      <c r="AI16" s="40">
        <v>0</v>
      </c>
      <c r="AJ16" s="38">
        <v>0</v>
      </c>
      <c r="AK16" s="58">
        <v>82</v>
      </c>
    </row>
    <row r="17" spans="2:37" x14ac:dyDescent="0.3">
      <c r="B17" s="5" t="s">
        <v>136</v>
      </c>
      <c r="C17" s="6">
        <f t="shared" ref="C17:C27" si="3">O17</f>
        <v>107</v>
      </c>
      <c r="D17" s="6">
        <f t="shared" ref="D17:D27" si="4">O43</f>
        <v>21</v>
      </c>
      <c r="E17" s="6">
        <f t="shared" si="0"/>
        <v>128</v>
      </c>
      <c r="H17" s="7" t="s">
        <v>136</v>
      </c>
      <c r="I17" s="8">
        <v>76</v>
      </c>
      <c r="J17" s="8">
        <v>17</v>
      </c>
      <c r="K17" s="8">
        <v>6</v>
      </c>
      <c r="L17" s="8">
        <v>1</v>
      </c>
      <c r="M17" s="8">
        <v>2</v>
      </c>
      <c r="N17" s="8">
        <v>5</v>
      </c>
      <c r="O17" s="8">
        <v>107</v>
      </c>
      <c r="Q17" s="29" t="s">
        <v>97</v>
      </c>
      <c r="R17" s="29">
        <v>5</v>
      </c>
      <c r="S17" s="31">
        <v>7</v>
      </c>
      <c r="T17" s="31">
        <v>7</v>
      </c>
      <c r="U17" s="29">
        <v>0</v>
      </c>
      <c r="V17" s="29">
        <v>0</v>
      </c>
      <c r="W17" s="29">
        <v>5</v>
      </c>
      <c r="X17" s="31">
        <v>24</v>
      </c>
      <c r="Z17" s="57"/>
      <c r="AA17" s="38" t="s">
        <v>103</v>
      </c>
      <c r="AB17" s="35">
        <v>30</v>
      </c>
      <c r="AC17" s="32">
        <v>17</v>
      </c>
      <c r="AD17" s="32">
        <v>18</v>
      </c>
      <c r="AE17" s="32">
        <v>5</v>
      </c>
      <c r="AF17" s="32">
        <v>1</v>
      </c>
      <c r="AG17" s="32">
        <v>3</v>
      </c>
      <c r="AH17" s="32">
        <v>0</v>
      </c>
      <c r="AI17" s="40">
        <v>0</v>
      </c>
      <c r="AJ17" s="38">
        <v>0</v>
      </c>
      <c r="AK17" s="58">
        <v>74</v>
      </c>
    </row>
    <row r="18" spans="2:37" x14ac:dyDescent="0.3">
      <c r="B18" s="5" t="s">
        <v>103</v>
      </c>
      <c r="C18" s="6">
        <f t="shared" si="3"/>
        <v>317</v>
      </c>
      <c r="D18" s="6">
        <f t="shared" si="4"/>
        <v>64</v>
      </c>
      <c r="E18" s="6">
        <f t="shared" si="0"/>
        <v>381</v>
      </c>
      <c r="H18" s="7" t="s">
        <v>103</v>
      </c>
      <c r="I18" s="8">
        <v>70</v>
      </c>
      <c r="J18" s="8">
        <v>63</v>
      </c>
      <c r="K18" s="8">
        <v>97</v>
      </c>
      <c r="L18" s="8">
        <v>6</v>
      </c>
      <c r="M18" s="8">
        <v>44</v>
      </c>
      <c r="N18" s="8">
        <v>37</v>
      </c>
      <c r="O18" s="8">
        <v>317</v>
      </c>
      <c r="Q18" s="29" t="s">
        <v>125</v>
      </c>
      <c r="R18" s="29">
        <v>6</v>
      </c>
      <c r="S18" s="29">
        <v>9</v>
      </c>
      <c r="T18" s="31">
        <v>19</v>
      </c>
      <c r="U18" s="29">
        <v>3</v>
      </c>
      <c r="V18" s="29">
        <v>0</v>
      </c>
      <c r="W18" s="29">
        <v>10</v>
      </c>
      <c r="X18" s="31">
        <v>47</v>
      </c>
      <c r="Z18" s="57"/>
      <c r="AA18" s="38" t="s">
        <v>111</v>
      </c>
      <c r="AB18" s="35">
        <v>5</v>
      </c>
      <c r="AC18" s="32">
        <v>9</v>
      </c>
      <c r="AD18" s="32">
        <v>24</v>
      </c>
      <c r="AE18" s="32">
        <v>14</v>
      </c>
      <c r="AF18" s="32">
        <v>2</v>
      </c>
      <c r="AG18" s="32">
        <v>9</v>
      </c>
      <c r="AH18" s="32">
        <v>0</v>
      </c>
      <c r="AI18" s="40">
        <v>0</v>
      </c>
      <c r="AJ18" s="38">
        <v>1</v>
      </c>
      <c r="AK18" s="58">
        <v>64</v>
      </c>
    </row>
    <row r="19" spans="2:37" x14ac:dyDescent="0.3">
      <c r="B19" s="5" t="s">
        <v>111</v>
      </c>
      <c r="C19" s="6">
        <f t="shared" si="3"/>
        <v>328</v>
      </c>
      <c r="D19" s="6">
        <f t="shared" si="4"/>
        <v>195</v>
      </c>
      <c r="E19" s="6">
        <f t="shared" si="0"/>
        <v>523</v>
      </c>
      <c r="H19" s="7" t="s">
        <v>111</v>
      </c>
      <c r="I19" s="8">
        <v>48</v>
      </c>
      <c r="J19" s="66">
        <v>95</v>
      </c>
      <c r="K19" s="66">
        <v>11</v>
      </c>
      <c r="L19" s="8">
        <v>73</v>
      </c>
      <c r="M19" s="8">
        <v>38</v>
      </c>
      <c r="N19" s="8">
        <v>63</v>
      </c>
      <c r="O19" s="66">
        <v>328</v>
      </c>
      <c r="Q19" s="29" t="s">
        <v>214</v>
      </c>
      <c r="R19" s="29">
        <v>15</v>
      </c>
      <c r="S19" s="29">
        <v>5</v>
      </c>
      <c r="T19" s="31">
        <v>21</v>
      </c>
      <c r="U19" s="29">
        <v>25</v>
      </c>
      <c r="V19" s="29">
        <v>0</v>
      </c>
      <c r="W19" s="29">
        <v>2</v>
      </c>
      <c r="X19" s="31">
        <v>68</v>
      </c>
      <c r="Z19" s="57"/>
      <c r="AA19" s="38" t="s">
        <v>99</v>
      </c>
      <c r="AB19" s="35">
        <v>33</v>
      </c>
      <c r="AC19" s="32">
        <v>70</v>
      </c>
      <c r="AD19" s="32">
        <v>54</v>
      </c>
      <c r="AE19" s="32">
        <v>32</v>
      </c>
      <c r="AF19" s="32">
        <v>1</v>
      </c>
      <c r="AG19" s="32">
        <v>18</v>
      </c>
      <c r="AH19" s="32">
        <v>2</v>
      </c>
      <c r="AI19" s="40">
        <v>0</v>
      </c>
      <c r="AJ19" s="38">
        <v>0</v>
      </c>
      <c r="AK19" s="58">
        <v>210</v>
      </c>
    </row>
    <row r="20" spans="2:37" x14ac:dyDescent="0.3">
      <c r="B20" s="5" t="s">
        <v>99</v>
      </c>
      <c r="C20" s="6">
        <f t="shared" si="3"/>
        <v>1113</v>
      </c>
      <c r="D20" s="6">
        <f t="shared" si="4"/>
        <v>700</v>
      </c>
      <c r="E20" s="6">
        <f t="shared" si="0"/>
        <v>1813</v>
      </c>
      <c r="H20" s="7" t="s">
        <v>99</v>
      </c>
      <c r="I20" s="8">
        <v>167</v>
      </c>
      <c r="J20" s="8">
        <v>134</v>
      </c>
      <c r="K20" s="66">
        <v>546</v>
      </c>
      <c r="L20" s="8">
        <v>47</v>
      </c>
      <c r="M20" s="8">
        <v>77</v>
      </c>
      <c r="N20" s="8">
        <v>142</v>
      </c>
      <c r="O20" s="66">
        <v>1113</v>
      </c>
      <c r="Q20" s="29" t="s">
        <v>215</v>
      </c>
      <c r="R20" s="29">
        <v>10</v>
      </c>
      <c r="S20" s="29">
        <v>12</v>
      </c>
      <c r="T20" s="29">
        <v>56</v>
      </c>
      <c r="U20" s="29">
        <v>32</v>
      </c>
      <c r="V20" s="29">
        <v>2</v>
      </c>
      <c r="W20" s="29">
        <v>17</v>
      </c>
      <c r="X20" s="31">
        <v>129</v>
      </c>
      <c r="Z20" s="57"/>
      <c r="AA20" s="38" t="s">
        <v>122</v>
      </c>
      <c r="AB20" s="35">
        <v>5</v>
      </c>
      <c r="AC20" s="32">
        <v>16</v>
      </c>
      <c r="AD20" s="32">
        <v>4</v>
      </c>
      <c r="AE20" s="32">
        <v>2</v>
      </c>
      <c r="AF20" s="32">
        <v>0</v>
      </c>
      <c r="AG20" s="32">
        <v>2</v>
      </c>
      <c r="AH20" s="32">
        <v>1</v>
      </c>
      <c r="AI20" s="40">
        <v>0</v>
      </c>
      <c r="AJ20" s="38">
        <v>0</v>
      </c>
      <c r="AK20" s="58">
        <v>30</v>
      </c>
    </row>
    <row r="21" spans="2:37" x14ac:dyDescent="0.3">
      <c r="B21" s="5" t="s">
        <v>122</v>
      </c>
      <c r="C21" s="6">
        <f t="shared" si="3"/>
        <v>142</v>
      </c>
      <c r="D21" s="6">
        <f t="shared" si="4"/>
        <v>32</v>
      </c>
      <c r="E21" s="6">
        <f t="shared" si="0"/>
        <v>174</v>
      </c>
      <c r="H21" s="7" t="s">
        <v>122</v>
      </c>
      <c r="I21" s="8">
        <v>27</v>
      </c>
      <c r="J21" s="8">
        <v>40</v>
      </c>
      <c r="K21" s="66">
        <v>23</v>
      </c>
      <c r="L21" s="8">
        <v>5</v>
      </c>
      <c r="M21" s="8">
        <v>19</v>
      </c>
      <c r="N21" s="8">
        <v>28</v>
      </c>
      <c r="O21" s="66">
        <v>142</v>
      </c>
      <c r="Q21" s="29" t="s">
        <v>88</v>
      </c>
      <c r="R21" s="29">
        <v>117</v>
      </c>
      <c r="S21" s="29">
        <v>141</v>
      </c>
      <c r="T21" s="31">
        <v>687</v>
      </c>
      <c r="U21" s="29">
        <v>181</v>
      </c>
      <c r="V21" s="29">
        <v>7</v>
      </c>
      <c r="W21" s="29">
        <v>151</v>
      </c>
      <c r="X21" s="31">
        <v>1284</v>
      </c>
      <c r="Z21" s="57"/>
      <c r="AA21" s="38" t="s">
        <v>90</v>
      </c>
      <c r="AB21" s="35">
        <v>19</v>
      </c>
      <c r="AC21" s="32">
        <v>33</v>
      </c>
      <c r="AD21" s="32">
        <v>27</v>
      </c>
      <c r="AE21" s="32">
        <v>20</v>
      </c>
      <c r="AF21" s="32">
        <v>1</v>
      </c>
      <c r="AG21" s="32">
        <v>7</v>
      </c>
      <c r="AH21" s="32">
        <v>0</v>
      </c>
      <c r="AI21" s="40">
        <v>0</v>
      </c>
      <c r="AJ21" s="38">
        <v>0</v>
      </c>
      <c r="AK21" s="58">
        <v>107</v>
      </c>
    </row>
    <row r="22" spans="2:37" x14ac:dyDescent="0.3">
      <c r="B22" s="5" t="s">
        <v>90</v>
      </c>
      <c r="C22" s="6">
        <f t="shared" si="3"/>
        <v>434</v>
      </c>
      <c r="D22" s="6">
        <f t="shared" si="4"/>
        <v>174</v>
      </c>
      <c r="E22" s="6">
        <f t="shared" si="0"/>
        <v>608</v>
      </c>
      <c r="H22" s="7" t="s">
        <v>90</v>
      </c>
      <c r="I22" s="8">
        <v>87</v>
      </c>
      <c r="J22" s="8">
        <v>104</v>
      </c>
      <c r="K22" s="8">
        <v>118</v>
      </c>
      <c r="L22" s="8">
        <v>28</v>
      </c>
      <c r="M22" s="8">
        <v>34</v>
      </c>
      <c r="N22" s="8">
        <v>63</v>
      </c>
      <c r="O22" s="66">
        <v>434</v>
      </c>
      <c r="Q22" s="29" t="s">
        <v>86</v>
      </c>
      <c r="R22" s="29">
        <v>51</v>
      </c>
      <c r="S22" s="29">
        <v>43</v>
      </c>
      <c r="T22" s="31">
        <v>46</v>
      </c>
      <c r="U22" s="29">
        <v>102</v>
      </c>
      <c r="V22" s="29">
        <v>2</v>
      </c>
      <c r="W22" s="29">
        <v>39</v>
      </c>
      <c r="X22" s="31">
        <v>283</v>
      </c>
      <c r="Z22" s="57"/>
      <c r="AA22" s="38" t="s">
        <v>100</v>
      </c>
      <c r="AB22" s="35">
        <v>32</v>
      </c>
      <c r="AC22" s="32">
        <v>58</v>
      </c>
      <c r="AD22" s="32">
        <v>27</v>
      </c>
      <c r="AE22" s="32">
        <v>15</v>
      </c>
      <c r="AF22" s="32">
        <v>3</v>
      </c>
      <c r="AG22" s="32">
        <v>5</v>
      </c>
      <c r="AH22" s="32">
        <v>1</v>
      </c>
      <c r="AI22" s="40">
        <v>0</v>
      </c>
      <c r="AJ22" s="38">
        <v>0</v>
      </c>
      <c r="AK22" s="58">
        <v>141</v>
      </c>
    </row>
    <row r="23" spans="2:37" x14ac:dyDescent="0.3">
      <c r="B23" s="5" t="s">
        <v>100</v>
      </c>
      <c r="C23" s="6">
        <f t="shared" si="3"/>
        <v>1048</v>
      </c>
      <c r="D23" s="6">
        <f t="shared" si="4"/>
        <v>484</v>
      </c>
      <c r="E23" s="6">
        <f t="shared" si="0"/>
        <v>1532</v>
      </c>
      <c r="H23" s="7" t="s">
        <v>100</v>
      </c>
      <c r="I23" s="8">
        <v>106</v>
      </c>
      <c r="J23" s="8">
        <v>111</v>
      </c>
      <c r="K23" s="8">
        <v>576</v>
      </c>
      <c r="L23" s="8">
        <v>101</v>
      </c>
      <c r="M23" s="8">
        <v>60</v>
      </c>
      <c r="N23" s="8">
        <v>94</v>
      </c>
      <c r="O23" s="66">
        <v>1048</v>
      </c>
      <c r="Q23" s="29" t="s">
        <v>117</v>
      </c>
      <c r="R23" s="29">
        <v>53</v>
      </c>
      <c r="S23" s="29">
        <v>103</v>
      </c>
      <c r="T23" s="29">
        <v>357</v>
      </c>
      <c r="U23" s="29">
        <v>114</v>
      </c>
      <c r="V23" s="29">
        <v>11</v>
      </c>
      <c r="W23" s="29">
        <v>97</v>
      </c>
      <c r="X23" s="31">
        <v>735</v>
      </c>
      <c r="Z23" s="57"/>
      <c r="AA23" s="38" t="s">
        <v>95</v>
      </c>
      <c r="AB23" s="35">
        <v>70</v>
      </c>
      <c r="AC23" s="32">
        <v>61</v>
      </c>
      <c r="AD23" s="32">
        <v>27</v>
      </c>
      <c r="AE23" s="32">
        <v>17</v>
      </c>
      <c r="AF23" s="32">
        <v>3</v>
      </c>
      <c r="AG23" s="32">
        <v>7</v>
      </c>
      <c r="AH23" s="32">
        <v>1</v>
      </c>
      <c r="AI23" s="40">
        <v>1</v>
      </c>
      <c r="AJ23" s="38">
        <v>0</v>
      </c>
      <c r="AK23" s="58">
        <v>187</v>
      </c>
    </row>
    <row r="24" spans="2:37" x14ac:dyDescent="0.3">
      <c r="B24" s="5" t="s">
        <v>95</v>
      </c>
      <c r="C24" s="6">
        <f t="shared" si="3"/>
        <v>530</v>
      </c>
      <c r="D24" s="6">
        <f t="shared" si="4"/>
        <v>259</v>
      </c>
      <c r="E24" s="6">
        <f t="shared" si="0"/>
        <v>789</v>
      </c>
      <c r="H24" s="7" t="s">
        <v>95</v>
      </c>
      <c r="I24" s="8">
        <v>146</v>
      </c>
      <c r="J24" s="8">
        <v>115</v>
      </c>
      <c r="K24" s="66">
        <v>58</v>
      </c>
      <c r="L24" s="8">
        <v>64</v>
      </c>
      <c r="M24" s="8">
        <v>34</v>
      </c>
      <c r="N24" s="8">
        <v>113</v>
      </c>
      <c r="O24" s="66">
        <v>530</v>
      </c>
      <c r="Q24" s="29" t="s">
        <v>89</v>
      </c>
      <c r="R24" s="29">
        <v>38</v>
      </c>
      <c r="S24" s="29">
        <v>29</v>
      </c>
      <c r="T24" s="29">
        <v>273</v>
      </c>
      <c r="U24" s="29">
        <v>33</v>
      </c>
      <c r="V24" s="29">
        <v>3</v>
      </c>
      <c r="W24" s="29">
        <v>34</v>
      </c>
      <c r="X24" s="31">
        <v>410</v>
      </c>
      <c r="Z24" s="57"/>
      <c r="AA24" s="38" t="s">
        <v>124</v>
      </c>
      <c r="AB24" s="35">
        <v>34</v>
      </c>
      <c r="AC24" s="32">
        <v>24</v>
      </c>
      <c r="AD24" s="32">
        <v>28</v>
      </c>
      <c r="AE24" s="32">
        <v>29</v>
      </c>
      <c r="AF24" s="32">
        <v>5</v>
      </c>
      <c r="AG24" s="32">
        <v>6</v>
      </c>
      <c r="AH24" s="32">
        <v>1</v>
      </c>
      <c r="AI24" s="40">
        <v>1</v>
      </c>
      <c r="AJ24" s="38">
        <v>0</v>
      </c>
      <c r="AK24" s="58">
        <v>128</v>
      </c>
    </row>
    <row r="25" spans="2:37" x14ac:dyDescent="0.3">
      <c r="B25" s="5" t="s">
        <v>175</v>
      </c>
      <c r="C25" s="6">
        <f t="shared" si="3"/>
        <v>10</v>
      </c>
      <c r="D25" s="6">
        <f t="shared" si="4"/>
        <v>4</v>
      </c>
      <c r="E25" s="6">
        <f t="shared" si="0"/>
        <v>14</v>
      </c>
      <c r="H25" s="7" t="s">
        <v>175</v>
      </c>
      <c r="I25" s="8">
        <v>0</v>
      </c>
      <c r="J25" s="8">
        <v>1</v>
      </c>
      <c r="K25" s="66">
        <v>1</v>
      </c>
      <c r="L25" s="8">
        <v>0</v>
      </c>
      <c r="M25" s="8">
        <v>0</v>
      </c>
      <c r="N25" s="66">
        <v>8</v>
      </c>
      <c r="O25" s="66">
        <v>10</v>
      </c>
      <c r="Q25" s="29" t="s">
        <v>98</v>
      </c>
      <c r="R25" s="31">
        <v>4</v>
      </c>
      <c r="S25" s="31">
        <v>7</v>
      </c>
      <c r="T25" s="31">
        <v>9</v>
      </c>
      <c r="U25" s="31">
        <v>1</v>
      </c>
      <c r="V25" s="29">
        <v>0</v>
      </c>
      <c r="W25" s="31">
        <v>1</v>
      </c>
      <c r="X25" s="31">
        <v>22</v>
      </c>
      <c r="Z25" s="59"/>
      <c r="AA25" s="41" t="s">
        <v>156</v>
      </c>
      <c r="AB25" s="42">
        <v>5</v>
      </c>
      <c r="AC25" s="43">
        <v>0</v>
      </c>
      <c r="AD25" s="43">
        <v>2</v>
      </c>
      <c r="AE25" s="43">
        <v>2</v>
      </c>
      <c r="AF25" s="43">
        <v>2</v>
      </c>
      <c r="AG25" s="43">
        <v>1</v>
      </c>
      <c r="AH25" s="43">
        <v>0</v>
      </c>
      <c r="AI25" s="44">
        <v>0</v>
      </c>
      <c r="AJ25" s="41">
        <v>0</v>
      </c>
      <c r="AK25" s="60">
        <v>12</v>
      </c>
    </row>
    <row r="26" spans="2:37" x14ac:dyDescent="0.3">
      <c r="B26" s="5" t="s">
        <v>124</v>
      </c>
      <c r="C26" s="6">
        <f t="shared" si="3"/>
        <v>356</v>
      </c>
      <c r="D26" s="6">
        <f t="shared" si="4"/>
        <v>176</v>
      </c>
      <c r="E26" s="6">
        <f t="shared" si="0"/>
        <v>532</v>
      </c>
      <c r="H26" s="7" t="s">
        <v>124</v>
      </c>
      <c r="I26" s="66">
        <v>96</v>
      </c>
      <c r="J26" s="66">
        <v>59</v>
      </c>
      <c r="K26" s="66">
        <v>153</v>
      </c>
      <c r="L26" s="8">
        <v>4</v>
      </c>
      <c r="M26" s="8">
        <v>9</v>
      </c>
      <c r="N26" s="66">
        <v>35</v>
      </c>
      <c r="O26" s="66">
        <v>356</v>
      </c>
      <c r="Q26" s="29" t="s">
        <v>121</v>
      </c>
      <c r="R26" s="31">
        <v>6</v>
      </c>
      <c r="S26" s="31">
        <v>0</v>
      </c>
      <c r="T26" s="31">
        <v>1</v>
      </c>
      <c r="U26" s="31">
        <v>0</v>
      </c>
      <c r="V26" s="29">
        <v>0</v>
      </c>
      <c r="W26" s="31">
        <v>1</v>
      </c>
      <c r="X26" s="31">
        <v>8</v>
      </c>
      <c r="Z26" s="10"/>
      <c r="AA26" s="9" t="s">
        <v>195</v>
      </c>
      <c r="AB26" s="45">
        <v>943</v>
      </c>
      <c r="AC26" s="46">
        <v>733</v>
      </c>
      <c r="AD26" s="46">
        <v>442</v>
      </c>
      <c r="AE26" s="46">
        <v>251</v>
      </c>
      <c r="AF26" s="46">
        <v>45</v>
      </c>
      <c r="AG26" s="46">
        <v>110</v>
      </c>
      <c r="AH26" s="46">
        <v>17</v>
      </c>
      <c r="AI26" s="47">
        <v>6</v>
      </c>
      <c r="AJ26" s="9">
        <v>4</v>
      </c>
      <c r="AK26" s="61">
        <v>2551</v>
      </c>
    </row>
    <row r="27" spans="2:37" x14ac:dyDescent="0.3">
      <c r="B27" s="5" t="s">
        <v>156</v>
      </c>
      <c r="C27" s="6">
        <f t="shared" si="3"/>
        <v>35</v>
      </c>
      <c r="D27" s="6">
        <f t="shared" si="4"/>
        <v>5</v>
      </c>
      <c r="E27" s="6">
        <f t="shared" si="0"/>
        <v>40</v>
      </c>
      <c r="H27" s="7" t="s">
        <v>156</v>
      </c>
      <c r="I27" s="8">
        <v>10</v>
      </c>
      <c r="J27" s="8">
        <v>18</v>
      </c>
      <c r="K27" s="8">
        <v>3</v>
      </c>
      <c r="L27" s="8">
        <v>0</v>
      </c>
      <c r="M27" s="8">
        <v>1</v>
      </c>
      <c r="N27" s="8">
        <v>3</v>
      </c>
      <c r="O27" s="66">
        <v>35</v>
      </c>
      <c r="Q27" s="29" t="s">
        <v>120</v>
      </c>
      <c r="R27" s="29">
        <v>0</v>
      </c>
      <c r="S27" s="29">
        <v>2</v>
      </c>
      <c r="T27" s="29">
        <v>11</v>
      </c>
      <c r="U27" s="29">
        <v>1</v>
      </c>
      <c r="V27" s="29">
        <v>0</v>
      </c>
      <c r="W27" s="29">
        <v>2</v>
      </c>
      <c r="X27" s="29">
        <v>16</v>
      </c>
      <c r="Z27" s="55" t="s">
        <v>81</v>
      </c>
      <c r="AA27" s="37" t="s">
        <v>96</v>
      </c>
      <c r="AB27" s="34">
        <v>22</v>
      </c>
      <c r="AC27" s="33">
        <v>24</v>
      </c>
      <c r="AD27" s="33">
        <v>9</v>
      </c>
      <c r="AE27" s="33">
        <v>3</v>
      </c>
      <c r="AF27" s="33">
        <v>0</v>
      </c>
      <c r="AG27" s="33">
        <v>0</v>
      </c>
      <c r="AH27" s="33">
        <v>0</v>
      </c>
      <c r="AI27" s="39">
        <v>0</v>
      </c>
      <c r="AJ27" s="37">
        <v>0</v>
      </c>
      <c r="AK27" s="56">
        <v>58</v>
      </c>
    </row>
    <row r="28" spans="2:37" x14ac:dyDescent="0.3">
      <c r="B28" s="5" t="s">
        <v>195</v>
      </c>
      <c r="C28" s="18">
        <f>SUM(C4:C27)</f>
        <v>11373</v>
      </c>
      <c r="D28" s="18">
        <f>SUM(D4:D27)</f>
        <v>5169</v>
      </c>
      <c r="E28" s="6">
        <f t="shared" si="0"/>
        <v>16542</v>
      </c>
      <c r="H28" s="7" t="s">
        <v>195</v>
      </c>
      <c r="I28" s="66">
        <v>2040</v>
      </c>
      <c r="J28" s="66">
        <v>1898</v>
      </c>
      <c r="K28" s="66">
        <v>4386</v>
      </c>
      <c r="L28" s="8">
        <v>847</v>
      </c>
      <c r="M28" s="8">
        <v>719</v>
      </c>
      <c r="N28" s="66">
        <v>1483</v>
      </c>
      <c r="O28" s="66">
        <v>11373</v>
      </c>
      <c r="Q28" s="29" t="s">
        <v>136</v>
      </c>
      <c r="R28" s="29">
        <v>6</v>
      </c>
      <c r="S28" s="29">
        <v>9</v>
      </c>
      <c r="T28" s="29">
        <v>3</v>
      </c>
      <c r="U28" s="29">
        <v>1</v>
      </c>
      <c r="V28" s="29">
        <v>0</v>
      </c>
      <c r="W28" s="29">
        <v>2</v>
      </c>
      <c r="X28" s="29">
        <v>21</v>
      </c>
      <c r="Z28" s="57"/>
      <c r="AA28" s="38" t="s">
        <v>97</v>
      </c>
      <c r="AB28" s="35">
        <v>4</v>
      </c>
      <c r="AC28" s="32">
        <v>11</v>
      </c>
      <c r="AD28" s="32">
        <v>20</v>
      </c>
      <c r="AE28" s="32">
        <v>6</v>
      </c>
      <c r="AF28" s="32">
        <v>0</v>
      </c>
      <c r="AG28" s="32">
        <v>4</v>
      </c>
      <c r="AH28" s="32">
        <v>0</v>
      </c>
      <c r="AI28" s="40">
        <v>0</v>
      </c>
      <c r="AJ28" s="38">
        <v>1</v>
      </c>
      <c r="AK28" s="58">
        <v>46</v>
      </c>
    </row>
    <row r="29" spans="2:37" x14ac:dyDescent="0.3">
      <c r="H29" s="11"/>
      <c r="Q29" s="29" t="s">
        <v>103</v>
      </c>
      <c r="R29" s="29">
        <v>4</v>
      </c>
      <c r="S29" s="29">
        <v>7</v>
      </c>
      <c r="T29" s="29">
        <v>38</v>
      </c>
      <c r="U29" s="29">
        <v>3</v>
      </c>
      <c r="V29" s="29">
        <v>4</v>
      </c>
      <c r="W29" s="29">
        <v>8</v>
      </c>
      <c r="X29" s="29">
        <v>64</v>
      </c>
      <c r="Z29" s="57"/>
      <c r="AA29" s="38" t="s">
        <v>125</v>
      </c>
      <c r="AB29" s="35">
        <v>18</v>
      </c>
      <c r="AC29" s="32">
        <v>10</v>
      </c>
      <c r="AD29" s="32">
        <v>7</v>
      </c>
      <c r="AE29" s="32">
        <v>4</v>
      </c>
      <c r="AF29" s="32">
        <v>0</v>
      </c>
      <c r="AG29" s="32">
        <v>3</v>
      </c>
      <c r="AH29" s="32">
        <v>0</v>
      </c>
      <c r="AI29" s="40">
        <v>0</v>
      </c>
      <c r="AJ29" s="38">
        <v>0</v>
      </c>
      <c r="AK29" s="58">
        <v>42</v>
      </c>
    </row>
    <row r="30" spans="2:37" x14ac:dyDescent="0.3">
      <c r="B30" s="12" t="s">
        <v>222</v>
      </c>
      <c r="G30" s="13" t="s">
        <v>192</v>
      </c>
      <c r="H30" s="111" t="s">
        <v>210</v>
      </c>
      <c r="I30" s="107" t="s">
        <v>6</v>
      </c>
      <c r="J30" s="100" t="s">
        <v>81</v>
      </c>
      <c r="K30" s="100" t="s">
        <v>1</v>
      </c>
      <c r="L30" s="100" t="s">
        <v>38</v>
      </c>
      <c r="M30" s="100" t="s">
        <v>19</v>
      </c>
      <c r="N30" s="100" t="s">
        <v>8</v>
      </c>
      <c r="O30" s="101" t="s">
        <v>211</v>
      </c>
      <c r="Q30" s="29" t="s">
        <v>111</v>
      </c>
      <c r="R30" s="29">
        <v>16</v>
      </c>
      <c r="S30" s="29">
        <v>35</v>
      </c>
      <c r="T30" s="29">
        <v>21</v>
      </c>
      <c r="U30" s="29">
        <v>83</v>
      </c>
      <c r="V30" s="29">
        <v>2</v>
      </c>
      <c r="W30" s="29">
        <v>38</v>
      </c>
      <c r="X30" s="29">
        <v>195</v>
      </c>
      <c r="Z30" s="57"/>
      <c r="AA30" s="38" t="s">
        <v>214</v>
      </c>
      <c r="AB30" s="35">
        <v>11</v>
      </c>
      <c r="AC30" s="32">
        <v>1</v>
      </c>
      <c r="AD30" s="32">
        <v>2</v>
      </c>
      <c r="AE30" s="32">
        <v>0</v>
      </c>
      <c r="AF30" s="32">
        <v>0</v>
      </c>
      <c r="AG30" s="32">
        <v>0</v>
      </c>
      <c r="AH30" s="32">
        <v>0</v>
      </c>
      <c r="AI30" s="40">
        <v>0</v>
      </c>
      <c r="AJ30" s="38">
        <v>0</v>
      </c>
      <c r="AK30" s="58">
        <v>14</v>
      </c>
    </row>
    <row r="31" spans="2:37" x14ac:dyDescent="0.3">
      <c r="H31" s="112" t="s">
        <v>96</v>
      </c>
      <c r="I31" s="108">
        <v>4</v>
      </c>
      <c r="J31" s="103">
        <v>8</v>
      </c>
      <c r="K31" s="103">
        <v>11</v>
      </c>
      <c r="L31" s="102">
        <v>2</v>
      </c>
      <c r="M31" s="102">
        <v>0</v>
      </c>
      <c r="N31" s="102">
        <v>4</v>
      </c>
      <c r="O31" s="104">
        <v>29</v>
      </c>
      <c r="Q31" s="29" t="s">
        <v>99</v>
      </c>
      <c r="R31" s="29">
        <v>43</v>
      </c>
      <c r="S31" s="31">
        <v>73</v>
      </c>
      <c r="T31" s="31">
        <v>449</v>
      </c>
      <c r="U31" s="29">
        <v>72</v>
      </c>
      <c r="V31" s="29">
        <v>8</v>
      </c>
      <c r="W31" s="29">
        <v>55</v>
      </c>
      <c r="X31" s="31">
        <v>700</v>
      </c>
      <c r="Z31" s="57"/>
      <c r="AA31" s="38" t="s">
        <v>215</v>
      </c>
      <c r="AB31" s="35">
        <v>19</v>
      </c>
      <c r="AC31" s="32">
        <v>10</v>
      </c>
      <c r="AD31" s="32">
        <v>12</v>
      </c>
      <c r="AE31" s="32">
        <v>6</v>
      </c>
      <c r="AF31" s="32">
        <v>2</v>
      </c>
      <c r="AG31" s="32">
        <v>5</v>
      </c>
      <c r="AH31" s="32">
        <v>0</v>
      </c>
      <c r="AI31" s="40">
        <v>0</v>
      </c>
      <c r="AJ31" s="38">
        <v>0</v>
      </c>
      <c r="AK31" s="58">
        <v>54</v>
      </c>
    </row>
    <row r="32" spans="2:37" x14ac:dyDescent="0.3">
      <c r="E32" s="14"/>
      <c r="H32" s="112" t="s">
        <v>97</v>
      </c>
      <c r="I32" s="108">
        <v>5</v>
      </c>
      <c r="J32" s="103">
        <v>7</v>
      </c>
      <c r="K32" s="103">
        <v>7</v>
      </c>
      <c r="L32" s="102">
        <v>0</v>
      </c>
      <c r="M32" s="102">
        <v>0</v>
      </c>
      <c r="N32" s="102">
        <v>5</v>
      </c>
      <c r="O32" s="104">
        <v>24</v>
      </c>
      <c r="Q32" s="29" t="s">
        <v>122</v>
      </c>
      <c r="R32" s="29">
        <v>3</v>
      </c>
      <c r="S32" s="29">
        <v>7</v>
      </c>
      <c r="T32" s="31">
        <v>8</v>
      </c>
      <c r="U32" s="29">
        <v>3</v>
      </c>
      <c r="V32" s="29">
        <v>1</v>
      </c>
      <c r="W32" s="29">
        <v>10</v>
      </c>
      <c r="X32" s="31">
        <v>32</v>
      </c>
      <c r="Z32" s="57"/>
      <c r="AA32" s="38" t="s">
        <v>88</v>
      </c>
      <c r="AB32" s="35">
        <v>293</v>
      </c>
      <c r="AC32" s="32">
        <v>130</v>
      </c>
      <c r="AD32" s="32">
        <v>32</v>
      </c>
      <c r="AE32" s="32">
        <v>17</v>
      </c>
      <c r="AF32" s="32">
        <v>2</v>
      </c>
      <c r="AG32" s="32">
        <v>8</v>
      </c>
      <c r="AH32" s="32">
        <v>1</v>
      </c>
      <c r="AI32" s="40">
        <v>0</v>
      </c>
      <c r="AJ32" s="38">
        <v>0</v>
      </c>
      <c r="AK32" s="58">
        <v>483</v>
      </c>
    </row>
    <row r="33" spans="4:37" x14ac:dyDescent="0.3">
      <c r="E33" s="14"/>
      <c r="H33" s="112" t="s">
        <v>125</v>
      </c>
      <c r="I33" s="108">
        <v>6</v>
      </c>
      <c r="J33" s="102">
        <v>9</v>
      </c>
      <c r="K33" s="103">
        <v>19</v>
      </c>
      <c r="L33" s="102">
        <v>3</v>
      </c>
      <c r="M33" s="102">
        <v>0</v>
      </c>
      <c r="N33" s="102">
        <v>10</v>
      </c>
      <c r="O33" s="104">
        <v>47</v>
      </c>
      <c r="Q33" s="29" t="s">
        <v>90</v>
      </c>
      <c r="R33" s="29">
        <v>20</v>
      </c>
      <c r="S33" s="29">
        <v>38</v>
      </c>
      <c r="T33" s="31">
        <v>74</v>
      </c>
      <c r="U33" s="29">
        <v>13</v>
      </c>
      <c r="V33" s="29">
        <v>4</v>
      </c>
      <c r="W33" s="29">
        <v>25</v>
      </c>
      <c r="X33" s="31">
        <v>174</v>
      </c>
      <c r="Z33" s="57"/>
      <c r="AA33" s="38" t="s">
        <v>86</v>
      </c>
      <c r="AB33" s="35">
        <v>88</v>
      </c>
      <c r="AC33" s="32">
        <v>70</v>
      </c>
      <c r="AD33" s="32">
        <v>16</v>
      </c>
      <c r="AE33" s="32">
        <v>7</v>
      </c>
      <c r="AF33" s="32">
        <v>0</v>
      </c>
      <c r="AG33" s="32">
        <v>1</v>
      </c>
      <c r="AH33" s="32">
        <v>0</v>
      </c>
      <c r="AI33" s="40">
        <v>0</v>
      </c>
      <c r="AJ33" s="38">
        <v>0</v>
      </c>
      <c r="AK33" s="58">
        <v>182</v>
      </c>
    </row>
    <row r="34" spans="4:37" x14ac:dyDescent="0.3">
      <c r="E34" s="14"/>
      <c r="H34" s="113" t="s">
        <v>208</v>
      </c>
      <c r="I34" s="108">
        <v>15</v>
      </c>
      <c r="J34" s="102">
        <v>5</v>
      </c>
      <c r="K34" s="103">
        <v>21</v>
      </c>
      <c r="L34" s="102">
        <v>25</v>
      </c>
      <c r="M34" s="102">
        <v>0</v>
      </c>
      <c r="N34" s="102">
        <v>2</v>
      </c>
      <c r="O34" s="104">
        <v>68</v>
      </c>
      <c r="Q34" s="29" t="s">
        <v>100</v>
      </c>
      <c r="R34" s="29">
        <v>35</v>
      </c>
      <c r="S34" s="29">
        <v>39</v>
      </c>
      <c r="T34" s="29">
        <v>289</v>
      </c>
      <c r="U34" s="29">
        <v>77</v>
      </c>
      <c r="V34" s="29">
        <v>5</v>
      </c>
      <c r="W34" s="29">
        <v>39</v>
      </c>
      <c r="X34" s="31">
        <v>484</v>
      </c>
      <c r="Z34" s="57"/>
      <c r="AA34" s="38" t="s">
        <v>117</v>
      </c>
      <c r="AB34" s="35">
        <v>166</v>
      </c>
      <c r="AC34" s="32">
        <v>140</v>
      </c>
      <c r="AD34" s="32">
        <v>29</v>
      </c>
      <c r="AE34" s="32">
        <v>9</v>
      </c>
      <c r="AF34" s="32">
        <v>1</v>
      </c>
      <c r="AG34" s="32">
        <v>3</v>
      </c>
      <c r="AH34" s="32">
        <v>0</v>
      </c>
      <c r="AI34" s="40">
        <v>0</v>
      </c>
      <c r="AJ34" s="38">
        <v>0</v>
      </c>
      <c r="AK34" s="58">
        <v>348</v>
      </c>
    </row>
    <row r="35" spans="4:37" x14ac:dyDescent="0.3">
      <c r="E35" s="14"/>
      <c r="H35" s="112" t="s">
        <v>209</v>
      </c>
      <c r="I35" s="108">
        <v>10</v>
      </c>
      <c r="J35" s="102">
        <v>12</v>
      </c>
      <c r="K35" s="102">
        <v>56</v>
      </c>
      <c r="L35" s="102">
        <v>32</v>
      </c>
      <c r="M35" s="102">
        <v>2</v>
      </c>
      <c r="N35" s="102">
        <v>17</v>
      </c>
      <c r="O35" s="104">
        <v>129</v>
      </c>
      <c r="Q35" s="29" t="s">
        <v>95</v>
      </c>
      <c r="R35" s="29">
        <v>41</v>
      </c>
      <c r="S35" s="29">
        <v>34</v>
      </c>
      <c r="T35" s="29">
        <v>46</v>
      </c>
      <c r="U35" s="29">
        <v>64</v>
      </c>
      <c r="V35" s="29">
        <v>5</v>
      </c>
      <c r="W35" s="29">
        <v>69</v>
      </c>
      <c r="X35" s="31">
        <v>259</v>
      </c>
      <c r="Z35" s="57"/>
      <c r="AA35" s="38" t="s">
        <v>89</v>
      </c>
      <c r="AB35" s="35">
        <v>134</v>
      </c>
      <c r="AC35" s="32">
        <v>62</v>
      </c>
      <c r="AD35" s="32">
        <v>26</v>
      </c>
      <c r="AE35" s="32">
        <v>13</v>
      </c>
      <c r="AF35" s="32">
        <v>6</v>
      </c>
      <c r="AG35" s="32">
        <v>9</v>
      </c>
      <c r="AH35" s="32">
        <v>0</v>
      </c>
      <c r="AI35" s="40">
        <v>1</v>
      </c>
      <c r="AJ35" s="38">
        <v>0</v>
      </c>
      <c r="AK35" s="58">
        <v>251</v>
      </c>
    </row>
    <row r="36" spans="4:37" x14ac:dyDescent="0.3">
      <c r="D36" t="s">
        <v>0</v>
      </c>
      <c r="E36" s="14"/>
      <c r="H36" s="112" t="s">
        <v>88</v>
      </c>
      <c r="I36" s="108">
        <v>117</v>
      </c>
      <c r="J36" s="102">
        <v>141</v>
      </c>
      <c r="K36" s="103">
        <v>687</v>
      </c>
      <c r="L36" s="102">
        <v>181</v>
      </c>
      <c r="M36" s="102">
        <v>7</v>
      </c>
      <c r="N36" s="102">
        <v>151</v>
      </c>
      <c r="O36" s="104">
        <v>1284</v>
      </c>
      <c r="Q36" s="29" t="s">
        <v>175</v>
      </c>
      <c r="R36" s="29">
        <v>0</v>
      </c>
      <c r="S36" s="29">
        <v>1</v>
      </c>
      <c r="T36" s="31">
        <v>0</v>
      </c>
      <c r="U36" s="29">
        <v>0</v>
      </c>
      <c r="V36" s="29">
        <v>0</v>
      </c>
      <c r="W36" s="29">
        <v>3</v>
      </c>
      <c r="X36" s="31">
        <v>4</v>
      </c>
      <c r="Z36" s="57"/>
      <c r="AA36" s="38" t="s">
        <v>98</v>
      </c>
      <c r="AB36" s="35">
        <v>3</v>
      </c>
      <c r="AC36" s="32">
        <v>5</v>
      </c>
      <c r="AD36" s="32">
        <v>5</v>
      </c>
      <c r="AE36" s="32">
        <v>3</v>
      </c>
      <c r="AF36" s="32">
        <v>3</v>
      </c>
      <c r="AG36" s="32">
        <v>3</v>
      </c>
      <c r="AH36" s="32">
        <v>2</v>
      </c>
      <c r="AI36" s="40">
        <v>0</v>
      </c>
      <c r="AJ36" s="38">
        <v>0</v>
      </c>
      <c r="AK36" s="58">
        <v>24</v>
      </c>
    </row>
    <row r="37" spans="4:37" x14ac:dyDescent="0.3">
      <c r="E37" s="14"/>
      <c r="H37" s="112" t="s">
        <v>86</v>
      </c>
      <c r="I37" s="108">
        <v>51</v>
      </c>
      <c r="J37" s="102">
        <v>43</v>
      </c>
      <c r="K37" s="103">
        <v>46</v>
      </c>
      <c r="L37" s="102">
        <v>102</v>
      </c>
      <c r="M37" s="102">
        <v>2</v>
      </c>
      <c r="N37" s="102">
        <v>39</v>
      </c>
      <c r="O37" s="104">
        <v>283</v>
      </c>
      <c r="Q37" s="29" t="s">
        <v>124</v>
      </c>
      <c r="R37" s="31">
        <v>32</v>
      </c>
      <c r="S37" s="31">
        <v>22</v>
      </c>
      <c r="T37" s="31">
        <v>107</v>
      </c>
      <c r="U37" s="29">
        <v>4</v>
      </c>
      <c r="V37" s="29">
        <v>1</v>
      </c>
      <c r="W37" s="31">
        <v>10</v>
      </c>
      <c r="X37" s="31">
        <v>176</v>
      </c>
      <c r="Z37" s="57"/>
      <c r="AA37" s="38" t="s">
        <v>121</v>
      </c>
      <c r="AB37" s="35">
        <v>0</v>
      </c>
      <c r="AC37" s="32">
        <v>2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40">
        <v>0</v>
      </c>
      <c r="AJ37" s="38">
        <v>0</v>
      </c>
      <c r="AK37" s="58">
        <v>2</v>
      </c>
    </row>
    <row r="38" spans="4:37" x14ac:dyDescent="0.3">
      <c r="E38" s="14"/>
      <c r="H38" s="112" t="s">
        <v>117</v>
      </c>
      <c r="I38" s="108">
        <v>53</v>
      </c>
      <c r="J38" s="102">
        <v>103</v>
      </c>
      <c r="K38" s="102">
        <v>357</v>
      </c>
      <c r="L38" s="102">
        <v>114</v>
      </c>
      <c r="M38" s="102">
        <v>11</v>
      </c>
      <c r="N38" s="102">
        <v>97</v>
      </c>
      <c r="O38" s="104">
        <v>735</v>
      </c>
      <c r="Q38" s="29" t="s">
        <v>156</v>
      </c>
      <c r="R38" s="29">
        <v>2</v>
      </c>
      <c r="S38" s="29">
        <v>1</v>
      </c>
      <c r="T38" s="29">
        <v>0</v>
      </c>
      <c r="U38" s="29">
        <v>0</v>
      </c>
      <c r="V38" s="29">
        <v>0</v>
      </c>
      <c r="W38" s="29">
        <v>2</v>
      </c>
      <c r="X38" s="31">
        <v>5</v>
      </c>
      <c r="Z38" s="57"/>
      <c r="AA38" s="38" t="s">
        <v>120</v>
      </c>
      <c r="AB38" s="35">
        <v>0</v>
      </c>
      <c r="AC38" s="32">
        <v>0</v>
      </c>
      <c r="AD38" s="32">
        <v>1</v>
      </c>
      <c r="AE38" s="32">
        <v>2</v>
      </c>
      <c r="AF38" s="32">
        <v>0</v>
      </c>
      <c r="AG38" s="32">
        <v>0</v>
      </c>
      <c r="AH38" s="32">
        <v>0</v>
      </c>
      <c r="AI38" s="40">
        <v>0</v>
      </c>
      <c r="AJ38" s="38">
        <v>0</v>
      </c>
      <c r="AK38" s="58">
        <v>3</v>
      </c>
    </row>
    <row r="39" spans="4:37" x14ac:dyDescent="0.3">
      <c r="E39" s="14"/>
      <c r="H39" s="112" t="s">
        <v>89</v>
      </c>
      <c r="I39" s="108">
        <v>38</v>
      </c>
      <c r="J39" s="102">
        <v>29</v>
      </c>
      <c r="K39" s="102">
        <v>273</v>
      </c>
      <c r="L39" s="102">
        <v>33</v>
      </c>
      <c r="M39" s="102">
        <v>3</v>
      </c>
      <c r="N39" s="102">
        <v>34</v>
      </c>
      <c r="O39" s="104">
        <v>410</v>
      </c>
      <c r="Q39" s="29" t="s">
        <v>195</v>
      </c>
      <c r="R39" s="31">
        <v>511</v>
      </c>
      <c r="S39" s="31">
        <v>632</v>
      </c>
      <c r="T39" s="31">
        <v>2533</v>
      </c>
      <c r="U39" s="29">
        <v>814</v>
      </c>
      <c r="V39" s="29">
        <v>55</v>
      </c>
      <c r="W39" s="31">
        <v>624</v>
      </c>
      <c r="X39" s="31">
        <v>5169</v>
      </c>
      <c r="Z39" s="57"/>
      <c r="AA39" s="38" t="s">
        <v>136</v>
      </c>
      <c r="AB39" s="35">
        <v>2</v>
      </c>
      <c r="AC39" s="32">
        <v>3</v>
      </c>
      <c r="AD39" s="32">
        <v>13</v>
      </c>
      <c r="AE39" s="32">
        <v>3</v>
      </c>
      <c r="AF39" s="32">
        <v>3</v>
      </c>
      <c r="AG39" s="32">
        <v>1</v>
      </c>
      <c r="AH39" s="32">
        <v>1</v>
      </c>
      <c r="AI39" s="40">
        <v>0</v>
      </c>
      <c r="AJ39" s="38">
        <v>0</v>
      </c>
      <c r="AK39" s="58">
        <v>26</v>
      </c>
    </row>
    <row r="40" spans="4:37" x14ac:dyDescent="0.3">
      <c r="E40" s="14"/>
      <c r="H40" s="112" t="s">
        <v>98</v>
      </c>
      <c r="I40" s="109">
        <v>4</v>
      </c>
      <c r="J40" s="103">
        <v>7</v>
      </c>
      <c r="K40" s="103">
        <v>9</v>
      </c>
      <c r="L40" s="103">
        <v>1</v>
      </c>
      <c r="M40" s="102">
        <v>0</v>
      </c>
      <c r="N40" s="103">
        <v>1</v>
      </c>
      <c r="O40" s="104">
        <v>22</v>
      </c>
      <c r="R40" s="31"/>
      <c r="S40" s="31"/>
      <c r="W40" s="31"/>
      <c r="Z40" s="57"/>
      <c r="AA40" s="38" t="s">
        <v>103</v>
      </c>
      <c r="AB40" s="35">
        <v>26</v>
      </c>
      <c r="AC40" s="32">
        <v>14</v>
      </c>
      <c r="AD40" s="32">
        <v>20</v>
      </c>
      <c r="AE40" s="32">
        <v>6</v>
      </c>
      <c r="AF40" s="32">
        <v>1</v>
      </c>
      <c r="AG40" s="32">
        <v>1</v>
      </c>
      <c r="AH40" s="32">
        <v>2</v>
      </c>
      <c r="AI40" s="40">
        <v>0</v>
      </c>
      <c r="AJ40" s="38">
        <v>0</v>
      </c>
      <c r="AK40" s="58">
        <v>70</v>
      </c>
    </row>
    <row r="41" spans="4:37" x14ac:dyDescent="0.3">
      <c r="E41" s="14"/>
      <c r="H41" s="112" t="s">
        <v>121</v>
      </c>
      <c r="I41" s="109">
        <v>6</v>
      </c>
      <c r="J41" s="103">
        <v>0</v>
      </c>
      <c r="K41" s="103">
        <v>1</v>
      </c>
      <c r="L41" s="103">
        <v>0</v>
      </c>
      <c r="M41" s="102">
        <v>0</v>
      </c>
      <c r="N41" s="103">
        <v>1</v>
      </c>
      <c r="O41" s="104">
        <v>8</v>
      </c>
      <c r="Z41" s="57"/>
      <c r="AA41" s="38" t="s">
        <v>111</v>
      </c>
      <c r="AB41" s="35">
        <v>14</v>
      </c>
      <c r="AC41" s="32">
        <v>55</v>
      </c>
      <c r="AD41" s="32">
        <v>38</v>
      </c>
      <c r="AE41" s="32">
        <v>11</v>
      </c>
      <c r="AF41" s="32">
        <v>6</v>
      </c>
      <c r="AG41" s="32">
        <v>6</v>
      </c>
      <c r="AH41" s="32">
        <v>0</v>
      </c>
      <c r="AI41" s="40">
        <v>0</v>
      </c>
      <c r="AJ41" s="38">
        <v>0</v>
      </c>
      <c r="AK41" s="58">
        <v>130</v>
      </c>
    </row>
    <row r="42" spans="4:37" x14ac:dyDescent="0.3">
      <c r="E42" s="14"/>
      <c r="H42" s="38" t="s">
        <v>213</v>
      </c>
      <c r="I42" s="108">
        <v>0</v>
      </c>
      <c r="J42" s="102">
        <v>2</v>
      </c>
      <c r="K42" s="102">
        <v>11</v>
      </c>
      <c r="L42" s="102">
        <v>1</v>
      </c>
      <c r="M42" s="102">
        <v>0</v>
      </c>
      <c r="N42" s="102">
        <v>2</v>
      </c>
      <c r="O42" s="105">
        <v>16</v>
      </c>
      <c r="Z42" s="57"/>
      <c r="AA42" s="38" t="s">
        <v>99</v>
      </c>
      <c r="AB42" s="35">
        <v>26</v>
      </c>
      <c r="AC42" s="32">
        <v>67</v>
      </c>
      <c r="AD42" s="32">
        <v>54</v>
      </c>
      <c r="AE42" s="32">
        <v>40</v>
      </c>
      <c r="AF42" s="32">
        <v>1</v>
      </c>
      <c r="AG42" s="32">
        <v>16</v>
      </c>
      <c r="AH42" s="32">
        <v>3</v>
      </c>
      <c r="AI42" s="40">
        <v>0</v>
      </c>
      <c r="AJ42" s="38">
        <v>0</v>
      </c>
      <c r="AK42" s="58">
        <v>207</v>
      </c>
    </row>
    <row r="43" spans="4:37" x14ac:dyDescent="0.3">
      <c r="E43" s="14"/>
      <c r="H43" s="112" t="s">
        <v>136</v>
      </c>
      <c r="I43" s="108">
        <v>6</v>
      </c>
      <c r="J43" s="102">
        <v>9</v>
      </c>
      <c r="K43" s="102">
        <v>3</v>
      </c>
      <c r="L43" s="102">
        <v>1</v>
      </c>
      <c r="M43" s="102">
        <v>0</v>
      </c>
      <c r="N43" s="102">
        <v>2</v>
      </c>
      <c r="O43" s="105">
        <v>21</v>
      </c>
      <c r="Z43" s="57"/>
      <c r="AA43" s="38" t="s">
        <v>122</v>
      </c>
      <c r="AB43" s="35">
        <v>3</v>
      </c>
      <c r="AC43" s="32">
        <v>10</v>
      </c>
      <c r="AD43" s="32">
        <v>14</v>
      </c>
      <c r="AE43" s="32">
        <v>8</v>
      </c>
      <c r="AF43" s="32">
        <v>6</v>
      </c>
      <c r="AG43" s="32">
        <v>5</v>
      </c>
      <c r="AH43" s="32">
        <v>1</v>
      </c>
      <c r="AI43" s="40">
        <v>0</v>
      </c>
      <c r="AJ43" s="38">
        <v>0</v>
      </c>
      <c r="AK43" s="58">
        <v>47</v>
      </c>
    </row>
    <row r="44" spans="4:37" x14ac:dyDescent="0.3">
      <c r="E44" s="14"/>
      <c r="H44" s="112" t="s">
        <v>103</v>
      </c>
      <c r="I44" s="108">
        <v>4</v>
      </c>
      <c r="J44" s="102">
        <v>7</v>
      </c>
      <c r="K44" s="102">
        <v>38</v>
      </c>
      <c r="L44" s="102">
        <v>3</v>
      </c>
      <c r="M44" s="102">
        <v>4</v>
      </c>
      <c r="N44" s="102">
        <v>8</v>
      </c>
      <c r="O44" s="105">
        <v>64</v>
      </c>
      <c r="Z44" s="57"/>
      <c r="AA44" s="38" t="s">
        <v>90</v>
      </c>
      <c r="AB44" s="35">
        <v>14</v>
      </c>
      <c r="AC44" s="32">
        <v>30</v>
      </c>
      <c r="AD44" s="32">
        <v>39</v>
      </c>
      <c r="AE44" s="32">
        <v>27</v>
      </c>
      <c r="AF44" s="32">
        <v>8</v>
      </c>
      <c r="AG44" s="32">
        <v>13</v>
      </c>
      <c r="AH44" s="32">
        <v>6</v>
      </c>
      <c r="AI44" s="40">
        <v>2</v>
      </c>
      <c r="AJ44" s="38">
        <v>3</v>
      </c>
      <c r="AK44" s="58">
        <v>142</v>
      </c>
    </row>
    <row r="45" spans="4:37" x14ac:dyDescent="0.3">
      <c r="E45" s="14"/>
      <c r="H45" s="112" t="s">
        <v>111</v>
      </c>
      <c r="I45" s="108">
        <v>16</v>
      </c>
      <c r="J45" s="102">
        <v>35</v>
      </c>
      <c r="K45" s="102">
        <v>21</v>
      </c>
      <c r="L45" s="102">
        <v>83</v>
      </c>
      <c r="M45" s="102">
        <v>2</v>
      </c>
      <c r="N45" s="102">
        <v>38</v>
      </c>
      <c r="O45" s="105">
        <v>195</v>
      </c>
      <c r="Y45" s="28"/>
      <c r="Z45" s="57"/>
      <c r="AA45" s="38" t="s">
        <v>100</v>
      </c>
      <c r="AB45" s="35">
        <v>29</v>
      </c>
      <c r="AC45" s="32">
        <v>61</v>
      </c>
      <c r="AD45" s="32">
        <v>41</v>
      </c>
      <c r="AE45" s="32">
        <v>10</v>
      </c>
      <c r="AF45" s="32">
        <v>3</v>
      </c>
      <c r="AG45" s="32">
        <v>4</v>
      </c>
      <c r="AH45" s="32">
        <v>1</v>
      </c>
      <c r="AI45" s="40">
        <v>1</v>
      </c>
      <c r="AJ45" s="38">
        <v>0</v>
      </c>
      <c r="AK45" s="58">
        <v>150</v>
      </c>
    </row>
    <row r="46" spans="4:37" x14ac:dyDescent="0.3">
      <c r="E46" s="14"/>
      <c r="H46" s="112" t="s">
        <v>99</v>
      </c>
      <c r="I46" s="108">
        <v>43</v>
      </c>
      <c r="J46" s="103">
        <v>73</v>
      </c>
      <c r="K46" s="103">
        <v>449</v>
      </c>
      <c r="L46" s="102">
        <v>72</v>
      </c>
      <c r="M46" s="102">
        <v>8</v>
      </c>
      <c r="N46" s="102">
        <v>55</v>
      </c>
      <c r="O46" s="104">
        <v>700</v>
      </c>
      <c r="Z46" s="57"/>
      <c r="AA46" s="38" t="s">
        <v>95</v>
      </c>
      <c r="AB46" s="35">
        <v>40</v>
      </c>
      <c r="AC46" s="32">
        <v>55</v>
      </c>
      <c r="AD46" s="32">
        <v>34</v>
      </c>
      <c r="AE46" s="32">
        <v>15</v>
      </c>
      <c r="AF46" s="32">
        <v>2</v>
      </c>
      <c r="AG46" s="32">
        <v>2</v>
      </c>
      <c r="AH46" s="32">
        <v>0</v>
      </c>
      <c r="AI46" s="40">
        <v>1</v>
      </c>
      <c r="AJ46" s="38">
        <v>0</v>
      </c>
      <c r="AK46" s="58">
        <v>149</v>
      </c>
    </row>
    <row r="47" spans="4:37" x14ac:dyDescent="0.3">
      <c r="E47" s="14"/>
      <c r="H47" s="112" t="s">
        <v>122</v>
      </c>
      <c r="I47" s="108">
        <v>3</v>
      </c>
      <c r="J47" s="102">
        <v>7</v>
      </c>
      <c r="K47" s="103">
        <v>8</v>
      </c>
      <c r="L47" s="102">
        <v>3</v>
      </c>
      <c r="M47" s="102">
        <v>1</v>
      </c>
      <c r="N47" s="102">
        <v>10</v>
      </c>
      <c r="O47" s="104">
        <v>32</v>
      </c>
      <c r="Z47" s="57"/>
      <c r="AA47" s="38" t="s">
        <v>175</v>
      </c>
      <c r="AB47" s="35">
        <v>0</v>
      </c>
      <c r="AC47" s="32">
        <v>1</v>
      </c>
      <c r="AD47" s="32">
        <v>1</v>
      </c>
      <c r="AE47" s="32">
        <v>0</v>
      </c>
      <c r="AF47" s="32">
        <v>0</v>
      </c>
      <c r="AG47" s="32">
        <v>0</v>
      </c>
      <c r="AH47" s="32">
        <v>0</v>
      </c>
      <c r="AI47" s="40">
        <v>0</v>
      </c>
      <c r="AJ47" s="38">
        <v>0</v>
      </c>
      <c r="AK47" s="58">
        <v>2</v>
      </c>
    </row>
    <row r="48" spans="4:37" x14ac:dyDescent="0.3">
      <c r="E48" s="14"/>
      <c r="H48" s="112" t="s">
        <v>90</v>
      </c>
      <c r="I48" s="108">
        <v>20</v>
      </c>
      <c r="J48" s="102">
        <v>38</v>
      </c>
      <c r="K48" s="103">
        <v>74</v>
      </c>
      <c r="L48" s="102">
        <v>13</v>
      </c>
      <c r="M48" s="102">
        <v>4</v>
      </c>
      <c r="N48" s="102">
        <v>25</v>
      </c>
      <c r="O48" s="104">
        <v>174</v>
      </c>
      <c r="Z48" s="57"/>
      <c r="AA48" s="38" t="s">
        <v>124</v>
      </c>
      <c r="AB48" s="35">
        <v>4</v>
      </c>
      <c r="AC48" s="32">
        <v>5</v>
      </c>
      <c r="AD48" s="32">
        <v>30</v>
      </c>
      <c r="AE48" s="32">
        <v>15</v>
      </c>
      <c r="AF48" s="32">
        <v>7</v>
      </c>
      <c r="AG48" s="32">
        <v>14</v>
      </c>
      <c r="AH48" s="32">
        <v>5</v>
      </c>
      <c r="AI48" s="40">
        <v>0</v>
      </c>
      <c r="AJ48" s="38">
        <v>1</v>
      </c>
      <c r="AK48" s="58">
        <v>81</v>
      </c>
    </row>
    <row r="49" spans="5:37" x14ac:dyDescent="0.3">
      <c r="E49" s="14"/>
      <c r="H49" s="112" t="s">
        <v>100</v>
      </c>
      <c r="I49" s="108">
        <v>35</v>
      </c>
      <c r="J49" s="102">
        <v>39</v>
      </c>
      <c r="K49" s="102">
        <v>289</v>
      </c>
      <c r="L49" s="102">
        <v>77</v>
      </c>
      <c r="M49" s="102">
        <v>5</v>
      </c>
      <c r="N49" s="102">
        <v>39</v>
      </c>
      <c r="O49" s="104">
        <v>484</v>
      </c>
      <c r="Z49" s="59"/>
      <c r="AA49" s="41" t="s">
        <v>156</v>
      </c>
      <c r="AB49" s="42">
        <v>0</v>
      </c>
      <c r="AC49" s="43">
        <v>0</v>
      </c>
      <c r="AD49" s="43">
        <v>1</v>
      </c>
      <c r="AE49" s="43">
        <v>2</v>
      </c>
      <c r="AF49" s="43">
        <v>6</v>
      </c>
      <c r="AG49" s="43">
        <v>4</v>
      </c>
      <c r="AH49" s="43">
        <v>3</v>
      </c>
      <c r="AI49" s="44">
        <v>3</v>
      </c>
      <c r="AJ49" s="41">
        <v>0</v>
      </c>
      <c r="AK49" s="60">
        <v>19</v>
      </c>
    </row>
    <row r="50" spans="5:37" x14ac:dyDescent="0.3">
      <c r="E50" s="14"/>
      <c r="H50" s="112" t="s">
        <v>95</v>
      </c>
      <c r="I50" s="108">
        <v>41</v>
      </c>
      <c r="J50" s="102">
        <v>34</v>
      </c>
      <c r="K50" s="102">
        <v>46</v>
      </c>
      <c r="L50" s="102">
        <v>64</v>
      </c>
      <c r="M50" s="102">
        <v>5</v>
      </c>
      <c r="N50" s="102">
        <v>69</v>
      </c>
      <c r="O50" s="104">
        <v>259</v>
      </c>
      <c r="Z50" s="10"/>
      <c r="AA50" s="9" t="s">
        <v>195</v>
      </c>
      <c r="AB50" s="48">
        <v>916</v>
      </c>
      <c r="AC50" s="46">
        <v>766</v>
      </c>
      <c r="AD50" s="46">
        <v>444</v>
      </c>
      <c r="AE50" s="46">
        <v>207</v>
      </c>
      <c r="AF50" s="46">
        <v>57</v>
      </c>
      <c r="AG50" s="46">
        <v>102</v>
      </c>
      <c r="AH50" s="46">
        <v>25</v>
      </c>
      <c r="AI50" s="47">
        <v>8</v>
      </c>
      <c r="AJ50" s="9">
        <v>5</v>
      </c>
      <c r="AK50" s="61">
        <v>2530</v>
      </c>
    </row>
    <row r="51" spans="5:37" x14ac:dyDescent="0.3">
      <c r="E51" s="14"/>
      <c r="H51" s="112" t="s">
        <v>175</v>
      </c>
      <c r="I51" s="108">
        <v>0</v>
      </c>
      <c r="J51" s="102">
        <v>1</v>
      </c>
      <c r="K51" s="103">
        <v>0</v>
      </c>
      <c r="L51" s="102">
        <v>0</v>
      </c>
      <c r="M51" s="102">
        <v>0</v>
      </c>
      <c r="N51" s="102">
        <v>3</v>
      </c>
      <c r="O51" s="104">
        <v>4</v>
      </c>
      <c r="Z51" s="55" t="s">
        <v>1</v>
      </c>
      <c r="AA51" s="37" t="s">
        <v>96</v>
      </c>
      <c r="AB51" s="34">
        <v>2</v>
      </c>
      <c r="AC51" s="33">
        <v>2</v>
      </c>
      <c r="AD51" s="33">
        <v>5</v>
      </c>
      <c r="AE51" s="33">
        <v>2</v>
      </c>
      <c r="AF51" s="33">
        <v>1</v>
      </c>
      <c r="AG51" s="33">
        <v>7</v>
      </c>
      <c r="AH51" s="33">
        <v>0</v>
      </c>
      <c r="AI51" s="39">
        <v>0</v>
      </c>
      <c r="AJ51" s="37">
        <v>0</v>
      </c>
      <c r="AK51" s="56">
        <v>19</v>
      </c>
    </row>
    <row r="52" spans="5:37" x14ac:dyDescent="0.3">
      <c r="E52" s="14"/>
      <c r="H52" s="112" t="s">
        <v>124</v>
      </c>
      <c r="I52" s="109">
        <v>32</v>
      </c>
      <c r="J52" s="103">
        <v>22</v>
      </c>
      <c r="K52" s="103">
        <v>107</v>
      </c>
      <c r="L52" s="102">
        <v>4</v>
      </c>
      <c r="M52" s="102">
        <v>1</v>
      </c>
      <c r="N52" s="103">
        <v>10</v>
      </c>
      <c r="O52" s="104">
        <v>176</v>
      </c>
      <c r="Z52" s="57"/>
      <c r="AA52" s="38" t="s">
        <v>97</v>
      </c>
      <c r="AB52" s="35">
        <v>2</v>
      </c>
      <c r="AC52" s="32">
        <v>1</v>
      </c>
      <c r="AD52" s="32">
        <v>1</v>
      </c>
      <c r="AE52" s="32">
        <v>5</v>
      </c>
      <c r="AF52" s="32">
        <v>2</v>
      </c>
      <c r="AG52" s="32">
        <v>3</v>
      </c>
      <c r="AH52" s="32">
        <v>0</v>
      </c>
      <c r="AI52" s="40">
        <v>0</v>
      </c>
      <c r="AJ52" s="38">
        <v>0</v>
      </c>
      <c r="AK52" s="58">
        <v>14</v>
      </c>
    </row>
    <row r="53" spans="5:37" x14ac:dyDescent="0.3">
      <c r="E53" s="14"/>
      <c r="H53" s="114" t="s">
        <v>156</v>
      </c>
      <c r="I53" s="110">
        <v>2</v>
      </c>
      <c r="J53" s="106">
        <v>1</v>
      </c>
      <c r="K53" s="106">
        <v>0</v>
      </c>
      <c r="L53" s="106">
        <v>0</v>
      </c>
      <c r="M53" s="106">
        <v>0</v>
      </c>
      <c r="N53" s="106">
        <v>2</v>
      </c>
      <c r="O53" s="119">
        <v>5</v>
      </c>
      <c r="Z53" s="57"/>
      <c r="AA53" s="38" t="s">
        <v>125</v>
      </c>
      <c r="AB53" s="35">
        <v>8</v>
      </c>
      <c r="AC53" s="32">
        <v>4</v>
      </c>
      <c r="AD53" s="32">
        <v>10</v>
      </c>
      <c r="AE53" s="32">
        <v>11</v>
      </c>
      <c r="AF53" s="32">
        <v>2</v>
      </c>
      <c r="AG53" s="32">
        <v>5</v>
      </c>
      <c r="AH53" s="32">
        <v>0</v>
      </c>
      <c r="AI53" s="40">
        <v>0</v>
      </c>
      <c r="AJ53" s="38">
        <v>0</v>
      </c>
      <c r="AK53" s="58">
        <v>40</v>
      </c>
    </row>
    <row r="54" spans="5:37" x14ac:dyDescent="0.3">
      <c r="E54" s="14"/>
      <c r="H54" s="115" t="s">
        <v>211</v>
      </c>
      <c r="I54" s="120">
        <v>511</v>
      </c>
      <c r="J54" s="116">
        <v>632</v>
      </c>
      <c r="K54" s="116">
        <v>2533</v>
      </c>
      <c r="L54" s="117">
        <v>814</v>
      </c>
      <c r="M54" s="117">
        <v>55</v>
      </c>
      <c r="N54" s="116">
        <v>624</v>
      </c>
      <c r="O54" s="118">
        <v>5169</v>
      </c>
      <c r="Z54" s="57"/>
      <c r="AA54" s="38" t="s">
        <v>214</v>
      </c>
      <c r="AB54" s="35">
        <v>17</v>
      </c>
      <c r="AC54" s="32">
        <v>8</v>
      </c>
      <c r="AD54" s="32">
        <v>6</v>
      </c>
      <c r="AE54" s="32">
        <v>8</v>
      </c>
      <c r="AF54" s="32">
        <v>3</v>
      </c>
      <c r="AG54" s="32">
        <v>5</v>
      </c>
      <c r="AH54" s="32">
        <v>0</v>
      </c>
      <c r="AI54" s="40">
        <v>1</v>
      </c>
      <c r="AJ54" s="38">
        <v>0</v>
      </c>
      <c r="AK54" s="58">
        <v>48</v>
      </c>
    </row>
    <row r="55" spans="5:37" x14ac:dyDescent="0.3">
      <c r="I55" s="28"/>
      <c r="J55" s="29"/>
      <c r="K55" s="29"/>
      <c r="L55" s="29"/>
      <c r="M55" s="29"/>
      <c r="N55" s="29"/>
      <c r="O55" s="29"/>
      <c r="Z55" s="57"/>
      <c r="AA55" s="38" t="s">
        <v>215</v>
      </c>
      <c r="AB55" s="35">
        <v>119</v>
      </c>
      <c r="AC55" s="32">
        <v>39</v>
      </c>
      <c r="AD55" s="32">
        <v>20</v>
      </c>
      <c r="AE55" s="32">
        <v>18</v>
      </c>
      <c r="AF55" s="32">
        <v>3</v>
      </c>
      <c r="AG55" s="32">
        <v>11</v>
      </c>
      <c r="AH55" s="32">
        <v>1</v>
      </c>
      <c r="AI55" s="40">
        <v>0</v>
      </c>
      <c r="AJ55" s="38">
        <v>0</v>
      </c>
      <c r="AK55" s="58">
        <v>211</v>
      </c>
    </row>
    <row r="56" spans="5:37" x14ac:dyDescent="0.3">
      <c r="I56" s="29"/>
      <c r="J56" s="29"/>
      <c r="K56" s="29"/>
      <c r="L56" s="29"/>
      <c r="M56" s="29"/>
      <c r="N56" s="29"/>
      <c r="O56" s="29"/>
      <c r="Z56" s="57"/>
      <c r="AA56" s="38" t="s">
        <v>88</v>
      </c>
      <c r="AB56" s="36">
        <v>1065</v>
      </c>
      <c r="AC56" s="32">
        <v>786</v>
      </c>
      <c r="AD56" s="32">
        <v>151</v>
      </c>
      <c r="AE56" s="32">
        <v>33</v>
      </c>
      <c r="AF56" s="32">
        <v>5</v>
      </c>
      <c r="AG56" s="32">
        <v>14</v>
      </c>
      <c r="AH56" s="32">
        <v>0</v>
      </c>
      <c r="AI56" s="40">
        <v>0</v>
      </c>
      <c r="AJ56" s="38">
        <v>0</v>
      </c>
      <c r="AK56" s="62">
        <v>2054</v>
      </c>
    </row>
    <row r="57" spans="5:37" x14ac:dyDescent="0.3">
      <c r="I57" s="29"/>
      <c r="J57" s="31"/>
      <c r="K57" s="31"/>
      <c r="L57" s="29"/>
      <c r="M57" s="29"/>
      <c r="N57" s="29"/>
      <c r="O57" s="31"/>
      <c r="P57" t="s">
        <v>0</v>
      </c>
      <c r="Z57" s="57"/>
      <c r="AA57" s="38" t="s">
        <v>86</v>
      </c>
      <c r="AB57" s="35">
        <v>44</v>
      </c>
      <c r="AC57" s="32">
        <v>63</v>
      </c>
      <c r="AD57" s="32">
        <v>9</v>
      </c>
      <c r="AE57" s="32">
        <v>2</v>
      </c>
      <c r="AF57" s="32">
        <v>0</v>
      </c>
      <c r="AG57" s="32">
        <v>0</v>
      </c>
      <c r="AH57" s="32">
        <v>0</v>
      </c>
      <c r="AI57" s="40">
        <v>0</v>
      </c>
      <c r="AJ57" s="38">
        <v>0</v>
      </c>
      <c r="AK57" s="58">
        <v>118</v>
      </c>
    </row>
    <row r="58" spans="5:37" x14ac:dyDescent="0.3">
      <c r="Z58" s="57"/>
      <c r="AA58" s="38" t="s">
        <v>117</v>
      </c>
      <c r="AB58" s="35">
        <v>459</v>
      </c>
      <c r="AC58" s="32">
        <v>329</v>
      </c>
      <c r="AD58" s="32">
        <v>115</v>
      </c>
      <c r="AE58" s="32">
        <v>34</v>
      </c>
      <c r="AF58" s="32">
        <v>4</v>
      </c>
      <c r="AG58" s="32">
        <v>9</v>
      </c>
      <c r="AH58" s="32">
        <v>1</v>
      </c>
      <c r="AI58" s="40">
        <v>0</v>
      </c>
      <c r="AJ58" s="38">
        <v>0</v>
      </c>
      <c r="AK58" s="58">
        <v>951</v>
      </c>
    </row>
    <row r="59" spans="5:37" x14ac:dyDescent="0.3">
      <c r="Z59" s="57"/>
      <c r="AA59" s="38" t="s">
        <v>89</v>
      </c>
      <c r="AB59" s="35">
        <v>184</v>
      </c>
      <c r="AC59" s="32">
        <v>273</v>
      </c>
      <c r="AD59" s="32">
        <v>214</v>
      </c>
      <c r="AE59" s="32">
        <v>89</v>
      </c>
      <c r="AF59" s="32">
        <v>9</v>
      </c>
      <c r="AG59" s="32">
        <v>28</v>
      </c>
      <c r="AH59" s="32">
        <v>5</v>
      </c>
      <c r="AI59" s="40">
        <v>1</v>
      </c>
      <c r="AJ59" s="38">
        <v>0</v>
      </c>
      <c r="AK59" s="58">
        <v>803</v>
      </c>
    </row>
    <row r="60" spans="5:37" x14ac:dyDescent="0.3">
      <c r="Z60" s="57"/>
      <c r="AA60" s="38" t="s">
        <v>98</v>
      </c>
      <c r="AB60" s="35">
        <v>4</v>
      </c>
      <c r="AC60" s="32">
        <v>3</v>
      </c>
      <c r="AD60" s="32">
        <v>3</v>
      </c>
      <c r="AE60" s="32">
        <v>5</v>
      </c>
      <c r="AF60" s="32">
        <v>1</v>
      </c>
      <c r="AG60" s="32">
        <v>1</v>
      </c>
      <c r="AH60" s="32">
        <v>0</v>
      </c>
      <c r="AI60" s="40">
        <v>0</v>
      </c>
      <c r="AJ60" s="38">
        <v>0</v>
      </c>
      <c r="AK60" s="58">
        <v>17</v>
      </c>
    </row>
    <row r="61" spans="5:37" x14ac:dyDescent="0.3">
      <c r="Z61" s="57"/>
      <c r="AA61" s="38" t="s">
        <v>121</v>
      </c>
      <c r="AB61" s="35">
        <v>0</v>
      </c>
      <c r="AC61" s="32">
        <v>0</v>
      </c>
      <c r="AD61" s="32">
        <v>4</v>
      </c>
      <c r="AE61" s="32">
        <v>0</v>
      </c>
      <c r="AF61" s="32">
        <v>0</v>
      </c>
      <c r="AG61" s="32">
        <v>1</v>
      </c>
      <c r="AH61" s="32">
        <v>0</v>
      </c>
      <c r="AI61" s="40">
        <v>0</v>
      </c>
      <c r="AJ61" s="38">
        <v>0</v>
      </c>
      <c r="AK61" s="58">
        <v>5</v>
      </c>
    </row>
    <row r="62" spans="5:37" x14ac:dyDescent="0.3">
      <c r="Z62" s="57"/>
      <c r="AA62" s="38" t="s">
        <v>120</v>
      </c>
      <c r="AB62" s="35">
        <v>0</v>
      </c>
      <c r="AC62" s="32">
        <v>2</v>
      </c>
      <c r="AD62" s="32">
        <v>1</v>
      </c>
      <c r="AE62" s="32">
        <v>2</v>
      </c>
      <c r="AF62" s="32">
        <v>3</v>
      </c>
      <c r="AG62" s="32">
        <v>1</v>
      </c>
      <c r="AH62" s="32">
        <v>2</v>
      </c>
      <c r="AI62" s="40">
        <v>1</v>
      </c>
      <c r="AJ62" s="38">
        <v>0</v>
      </c>
      <c r="AK62" s="58">
        <v>12</v>
      </c>
    </row>
    <row r="63" spans="5:37" x14ac:dyDescent="0.3">
      <c r="Z63" s="57"/>
      <c r="AA63" s="38" t="s">
        <v>136</v>
      </c>
      <c r="AB63" s="35">
        <v>3</v>
      </c>
      <c r="AC63" s="32">
        <v>5</v>
      </c>
      <c r="AD63" s="32">
        <v>0</v>
      </c>
      <c r="AE63" s="32">
        <v>1</v>
      </c>
      <c r="AF63" s="32">
        <v>0</v>
      </c>
      <c r="AG63" s="32">
        <v>0</v>
      </c>
      <c r="AH63" s="32">
        <v>0</v>
      </c>
      <c r="AI63" s="40">
        <v>0</v>
      </c>
      <c r="AJ63" s="38">
        <v>0</v>
      </c>
      <c r="AK63" s="58">
        <v>9</v>
      </c>
    </row>
    <row r="64" spans="5:37" x14ac:dyDescent="0.3">
      <c r="Z64" s="57"/>
      <c r="AA64" s="38" t="s">
        <v>103</v>
      </c>
      <c r="AB64" s="35">
        <v>38</v>
      </c>
      <c r="AC64" s="32">
        <v>53</v>
      </c>
      <c r="AD64" s="32">
        <v>30</v>
      </c>
      <c r="AE64" s="32">
        <v>9</v>
      </c>
      <c r="AF64" s="32">
        <v>0</v>
      </c>
      <c r="AG64" s="32">
        <v>5</v>
      </c>
      <c r="AH64" s="32">
        <v>0</v>
      </c>
      <c r="AI64" s="40">
        <v>0</v>
      </c>
      <c r="AJ64" s="38">
        <v>0</v>
      </c>
      <c r="AK64" s="58">
        <v>135</v>
      </c>
    </row>
    <row r="65" spans="26:37" x14ac:dyDescent="0.3">
      <c r="Z65" s="57"/>
      <c r="AA65" s="38" t="s">
        <v>111</v>
      </c>
      <c r="AB65" s="35">
        <v>13</v>
      </c>
      <c r="AC65" s="32">
        <v>9</v>
      </c>
      <c r="AD65" s="32">
        <v>9</v>
      </c>
      <c r="AE65" s="32">
        <v>1</v>
      </c>
      <c r="AF65" s="32">
        <v>0</v>
      </c>
      <c r="AG65" s="32">
        <v>0</v>
      </c>
      <c r="AH65" s="32">
        <v>0</v>
      </c>
      <c r="AI65" s="40">
        <v>0</v>
      </c>
      <c r="AJ65" s="38">
        <v>0</v>
      </c>
      <c r="AK65" s="58">
        <v>32</v>
      </c>
    </row>
    <row r="66" spans="26:37" x14ac:dyDescent="0.3">
      <c r="Z66" s="57"/>
      <c r="AA66" s="38" t="s">
        <v>99</v>
      </c>
      <c r="AB66" s="35">
        <v>19</v>
      </c>
      <c r="AC66" s="32">
        <v>174</v>
      </c>
      <c r="AD66" s="32">
        <v>524</v>
      </c>
      <c r="AE66" s="32">
        <v>218</v>
      </c>
      <c r="AF66" s="32">
        <v>13</v>
      </c>
      <c r="AG66" s="32">
        <v>43</v>
      </c>
      <c r="AH66" s="32">
        <v>3</v>
      </c>
      <c r="AI66" s="40">
        <v>0</v>
      </c>
      <c r="AJ66" s="38">
        <v>1</v>
      </c>
      <c r="AK66" s="58">
        <v>995</v>
      </c>
    </row>
    <row r="67" spans="26:37" x14ac:dyDescent="0.3">
      <c r="Z67" s="57"/>
      <c r="AA67" s="38" t="s">
        <v>122</v>
      </c>
      <c r="AB67" s="35">
        <v>9</v>
      </c>
      <c r="AC67" s="32">
        <v>9</v>
      </c>
      <c r="AD67" s="32">
        <v>5</v>
      </c>
      <c r="AE67" s="32">
        <v>6</v>
      </c>
      <c r="AF67" s="32">
        <v>0</v>
      </c>
      <c r="AG67" s="32">
        <v>1</v>
      </c>
      <c r="AH67" s="32">
        <v>1</v>
      </c>
      <c r="AI67" s="40">
        <v>0</v>
      </c>
      <c r="AJ67" s="38">
        <v>0</v>
      </c>
      <c r="AK67" s="58">
        <v>31</v>
      </c>
    </row>
    <row r="68" spans="26:37" x14ac:dyDescent="0.3">
      <c r="Z68" s="57"/>
      <c r="AA68" s="38" t="s">
        <v>90</v>
      </c>
      <c r="AB68" s="35">
        <v>35</v>
      </c>
      <c r="AC68" s="32">
        <v>49</v>
      </c>
      <c r="AD68" s="32">
        <v>78</v>
      </c>
      <c r="AE68" s="32">
        <v>23</v>
      </c>
      <c r="AF68" s="32">
        <v>0</v>
      </c>
      <c r="AG68" s="32">
        <v>7</v>
      </c>
      <c r="AH68" s="32">
        <v>0</v>
      </c>
      <c r="AI68" s="40">
        <v>0</v>
      </c>
      <c r="AJ68" s="38">
        <v>0</v>
      </c>
      <c r="AK68" s="58">
        <v>192</v>
      </c>
    </row>
    <row r="69" spans="26:37" x14ac:dyDescent="0.3">
      <c r="Z69" s="57"/>
      <c r="AA69" s="38" t="s">
        <v>100</v>
      </c>
      <c r="AB69" s="35">
        <v>502</v>
      </c>
      <c r="AC69" s="32">
        <v>299</v>
      </c>
      <c r="AD69" s="32">
        <v>51</v>
      </c>
      <c r="AE69" s="32">
        <v>9</v>
      </c>
      <c r="AF69" s="32">
        <v>1</v>
      </c>
      <c r="AG69" s="32">
        <v>3</v>
      </c>
      <c r="AH69" s="32">
        <v>0</v>
      </c>
      <c r="AI69" s="40">
        <v>0</v>
      </c>
      <c r="AJ69" s="38">
        <v>0</v>
      </c>
      <c r="AK69" s="58">
        <v>865</v>
      </c>
    </row>
    <row r="70" spans="26:37" x14ac:dyDescent="0.3">
      <c r="Z70" s="57"/>
      <c r="AA70" s="38" t="s">
        <v>95</v>
      </c>
      <c r="AB70" s="35">
        <v>55</v>
      </c>
      <c r="AC70" s="32">
        <v>30</v>
      </c>
      <c r="AD70" s="32">
        <v>16</v>
      </c>
      <c r="AE70" s="32">
        <v>2</v>
      </c>
      <c r="AF70" s="32">
        <v>0</v>
      </c>
      <c r="AG70" s="32">
        <v>1</v>
      </c>
      <c r="AH70" s="32">
        <v>0</v>
      </c>
      <c r="AI70" s="40">
        <v>0</v>
      </c>
      <c r="AJ70" s="38">
        <v>0</v>
      </c>
      <c r="AK70" s="58">
        <v>104</v>
      </c>
    </row>
    <row r="71" spans="26:37" x14ac:dyDescent="0.3">
      <c r="Z71" s="57"/>
      <c r="AA71" s="38" t="s">
        <v>175</v>
      </c>
      <c r="AB71" s="35">
        <v>1</v>
      </c>
      <c r="AC71" s="32">
        <v>0</v>
      </c>
      <c r="AD71" s="32">
        <v>0</v>
      </c>
      <c r="AE71" s="32">
        <v>0</v>
      </c>
      <c r="AF71" s="32">
        <v>0</v>
      </c>
      <c r="AG71" s="32">
        <v>0</v>
      </c>
      <c r="AH71" s="32">
        <v>0</v>
      </c>
      <c r="AI71" s="40">
        <v>0</v>
      </c>
      <c r="AJ71" s="38">
        <v>0</v>
      </c>
      <c r="AK71" s="58">
        <v>1</v>
      </c>
    </row>
    <row r="72" spans="26:37" x14ac:dyDescent="0.3">
      <c r="Z72" s="57"/>
      <c r="AA72" s="38" t="s">
        <v>124</v>
      </c>
      <c r="AB72" s="35">
        <v>6</v>
      </c>
      <c r="AC72" s="32">
        <v>38</v>
      </c>
      <c r="AD72" s="32">
        <v>87</v>
      </c>
      <c r="AE72" s="32">
        <v>81</v>
      </c>
      <c r="AF72" s="32">
        <v>5</v>
      </c>
      <c r="AG72" s="32">
        <v>39</v>
      </c>
      <c r="AH72" s="32">
        <v>3</v>
      </c>
      <c r="AI72" s="40">
        <v>1</v>
      </c>
      <c r="AJ72" s="38">
        <v>0</v>
      </c>
      <c r="AK72" s="58">
        <v>260</v>
      </c>
    </row>
    <row r="73" spans="26:37" x14ac:dyDescent="0.3">
      <c r="Z73" s="59"/>
      <c r="AA73" s="41" t="s">
        <v>156</v>
      </c>
      <c r="AB73" s="42">
        <v>2</v>
      </c>
      <c r="AC73" s="43">
        <v>0</v>
      </c>
      <c r="AD73" s="43">
        <v>1</v>
      </c>
      <c r="AE73" s="43">
        <v>0</v>
      </c>
      <c r="AF73" s="43">
        <v>0</v>
      </c>
      <c r="AG73" s="43">
        <v>0</v>
      </c>
      <c r="AH73" s="43">
        <v>0</v>
      </c>
      <c r="AI73" s="44">
        <v>0</v>
      </c>
      <c r="AJ73" s="41">
        <v>0</v>
      </c>
      <c r="AK73" s="60">
        <v>3</v>
      </c>
    </row>
    <row r="74" spans="26:37" x14ac:dyDescent="0.3">
      <c r="Z74" s="10"/>
      <c r="AA74" s="9" t="s">
        <v>195</v>
      </c>
      <c r="AB74" s="48">
        <v>2587</v>
      </c>
      <c r="AC74" s="49">
        <v>2176</v>
      </c>
      <c r="AD74" s="49">
        <v>1340</v>
      </c>
      <c r="AE74" s="46">
        <v>559</v>
      </c>
      <c r="AF74" s="46">
        <v>52</v>
      </c>
      <c r="AG74" s="46">
        <v>184</v>
      </c>
      <c r="AH74" s="46">
        <v>16</v>
      </c>
      <c r="AI74" s="47">
        <v>4</v>
      </c>
      <c r="AJ74" s="9">
        <v>1</v>
      </c>
      <c r="AK74" s="61">
        <v>6919</v>
      </c>
    </row>
    <row r="75" spans="26:37" x14ac:dyDescent="0.3">
      <c r="Z75" s="55" t="s">
        <v>38</v>
      </c>
      <c r="AA75" s="37" t="s">
        <v>96</v>
      </c>
      <c r="AB75" s="34">
        <v>0</v>
      </c>
      <c r="AC75" s="33">
        <v>0</v>
      </c>
      <c r="AD75" s="33">
        <v>1</v>
      </c>
      <c r="AE75" s="33">
        <v>3</v>
      </c>
      <c r="AF75" s="33">
        <v>0</v>
      </c>
      <c r="AG75" s="33">
        <v>0</v>
      </c>
      <c r="AH75" s="33">
        <v>0</v>
      </c>
      <c r="AI75" s="39">
        <v>0</v>
      </c>
      <c r="AJ75" s="37">
        <v>0</v>
      </c>
      <c r="AK75" s="56">
        <v>4</v>
      </c>
    </row>
    <row r="76" spans="26:37" x14ac:dyDescent="0.3">
      <c r="Z76" s="57"/>
      <c r="AA76" s="38" t="s">
        <v>97</v>
      </c>
      <c r="AB76" s="35">
        <v>0</v>
      </c>
      <c r="AC76" s="32">
        <v>0</v>
      </c>
      <c r="AD76" s="32">
        <v>1</v>
      </c>
      <c r="AE76" s="32">
        <v>0</v>
      </c>
      <c r="AF76" s="32">
        <v>0</v>
      </c>
      <c r="AG76" s="32">
        <v>0</v>
      </c>
      <c r="AH76" s="32">
        <v>0</v>
      </c>
      <c r="AI76" s="40">
        <v>0</v>
      </c>
      <c r="AJ76" s="38">
        <v>0</v>
      </c>
      <c r="AK76" s="58">
        <v>1</v>
      </c>
    </row>
    <row r="77" spans="26:37" x14ac:dyDescent="0.3">
      <c r="Z77" s="57"/>
      <c r="AA77" s="38" t="s">
        <v>125</v>
      </c>
      <c r="AB77" s="35">
        <v>0</v>
      </c>
      <c r="AC77" s="32">
        <v>0</v>
      </c>
      <c r="AD77" s="32">
        <v>0</v>
      </c>
      <c r="AE77" s="32">
        <v>3</v>
      </c>
      <c r="AF77" s="32">
        <v>0</v>
      </c>
      <c r="AG77" s="32">
        <v>1</v>
      </c>
      <c r="AH77" s="32">
        <v>0</v>
      </c>
      <c r="AI77" s="40">
        <v>0</v>
      </c>
      <c r="AJ77" s="38">
        <v>0</v>
      </c>
      <c r="AK77" s="58">
        <v>4</v>
      </c>
    </row>
    <row r="78" spans="26:37" x14ac:dyDescent="0.3">
      <c r="Z78" s="57"/>
      <c r="AA78" s="38" t="s">
        <v>214</v>
      </c>
      <c r="AB78" s="35">
        <v>23</v>
      </c>
      <c r="AC78" s="32">
        <v>4</v>
      </c>
      <c r="AD78" s="32">
        <v>0</v>
      </c>
      <c r="AE78" s="32">
        <v>2</v>
      </c>
      <c r="AF78" s="32">
        <v>0</v>
      </c>
      <c r="AG78" s="32">
        <v>0</v>
      </c>
      <c r="AH78" s="32">
        <v>0</v>
      </c>
      <c r="AI78" s="40">
        <v>0</v>
      </c>
      <c r="AJ78" s="38">
        <v>0</v>
      </c>
      <c r="AK78" s="58">
        <v>29</v>
      </c>
    </row>
    <row r="79" spans="26:37" x14ac:dyDescent="0.3">
      <c r="Z79" s="57"/>
      <c r="AA79" s="38" t="s">
        <v>215</v>
      </c>
      <c r="AB79" s="35">
        <v>9</v>
      </c>
      <c r="AC79" s="32">
        <v>32</v>
      </c>
      <c r="AD79" s="32">
        <v>4</v>
      </c>
      <c r="AE79" s="32">
        <v>0</v>
      </c>
      <c r="AF79" s="32">
        <v>0</v>
      </c>
      <c r="AG79" s="32">
        <v>2</v>
      </c>
      <c r="AH79" s="32">
        <v>0</v>
      </c>
      <c r="AI79" s="40">
        <v>0</v>
      </c>
      <c r="AJ79" s="38">
        <v>0</v>
      </c>
      <c r="AK79" s="58">
        <v>47</v>
      </c>
    </row>
    <row r="80" spans="26:37" x14ac:dyDescent="0.3">
      <c r="Z80" s="57"/>
      <c r="AA80" s="38" t="s">
        <v>88</v>
      </c>
      <c r="AB80" s="35">
        <v>223</v>
      </c>
      <c r="AC80" s="32">
        <v>137</v>
      </c>
      <c r="AD80" s="32">
        <v>31</v>
      </c>
      <c r="AE80" s="32">
        <v>2</v>
      </c>
      <c r="AF80" s="32">
        <v>0</v>
      </c>
      <c r="AG80" s="32">
        <v>1</v>
      </c>
      <c r="AH80" s="32">
        <v>0</v>
      </c>
      <c r="AI80" s="40">
        <v>0</v>
      </c>
      <c r="AJ80" s="38">
        <v>0</v>
      </c>
      <c r="AK80" s="58">
        <v>394</v>
      </c>
    </row>
    <row r="81" spans="26:37" x14ac:dyDescent="0.3">
      <c r="Z81" s="57"/>
      <c r="AA81" s="38" t="s">
        <v>86</v>
      </c>
      <c r="AB81" s="35">
        <v>55</v>
      </c>
      <c r="AC81" s="32">
        <v>90</v>
      </c>
      <c r="AD81" s="32">
        <v>22</v>
      </c>
      <c r="AE81" s="32">
        <v>7</v>
      </c>
      <c r="AF81" s="32">
        <v>0</v>
      </c>
      <c r="AG81" s="32">
        <v>1</v>
      </c>
      <c r="AH81" s="32">
        <v>0</v>
      </c>
      <c r="AI81" s="40">
        <v>0</v>
      </c>
      <c r="AJ81" s="38">
        <v>0</v>
      </c>
      <c r="AK81" s="58">
        <v>175</v>
      </c>
    </row>
    <row r="82" spans="26:37" x14ac:dyDescent="0.3">
      <c r="Z82" s="57"/>
      <c r="AA82" s="38" t="s">
        <v>117</v>
      </c>
      <c r="AB82" s="35">
        <v>169</v>
      </c>
      <c r="AC82" s="32">
        <v>50</v>
      </c>
      <c r="AD82" s="32">
        <v>19</v>
      </c>
      <c r="AE82" s="32">
        <v>2</v>
      </c>
      <c r="AF82" s="32">
        <v>2</v>
      </c>
      <c r="AG82" s="32">
        <v>1</v>
      </c>
      <c r="AH82" s="32">
        <v>0</v>
      </c>
      <c r="AI82" s="40">
        <v>0</v>
      </c>
      <c r="AJ82" s="38">
        <v>0</v>
      </c>
      <c r="AK82" s="58">
        <v>243</v>
      </c>
    </row>
    <row r="83" spans="26:37" x14ac:dyDescent="0.3">
      <c r="Z83" s="57"/>
      <c r="AA83" s="38" t="s">
        <v>89</v>
      </c>
      <c r="AB83" s="35">
        <v>91</v>
      </c>
      <c r="AC83" s="32">
        <v>15</v>
      </c>
      <c r="AD83" s="32">
        <v>5</v>
      </c>
      <c r="AE83" s="32">
        <v>0</v>
      </c>
      <c r="AF83" s="32">
        <v>0</v>
      </c>
      <c r="AG83" s="32">
        <v>0</v>
      </c>
      <c r="AH83" s="32">
        <v>0</v>
      </c>
      <c r="AI83" s="40">
        <v>0</v>
      </c>
      <c r="AJ83" s="38">
        <v>0</v>
      </c>
      <c r="AK83" s="58">
        <v>111</v>
      </c>
    </row>
    <row r="84" spans="26:37" x14ac:dyDescent="0.3">
      <c r="Z84" s="57"/>
      <c r="AA84" s="38" t="s">
        <v>98</v>
      </c>
      <c r="AB84" s="35">
        <v>0</v>
      </c>
      <c r="AC84" s="32">
        <v>0</v>
      </c>
      <c r="AD84" s="32">
        <v>0</v>
      </c>
      <c r="AE84" s="32">
        <v>0</v>
      </c>
      <c r="AF84" s="32">
        <v>0</v>
      </c>
      <c r="AG84" s="32">
        <v>1</v>
      </c>
      <c r="AH84" s="32">
        <v>0</v>
      </c>
      <c r="AI84" s="40">
        <v>0</v>
      </c>
      <c r="AJ84" s="38">
        <v>0</v>
      </c>
      <c r="AK84" s="58">
        <v>1</v>
      </c>
    </row>
    <row r="85" spans="26:37" x14ac:dyDescent="0.3">
      <c r="Z85" s="57"/>
      <c r="AA85" s="38" t="s">
        <v>120</v>
      </c>
      <c r="AB85" s="35">
        <v>0</v>
      </c>
      <c r="AC85" s="32">
        <v>0</v>
      </c>
      <c r="AD85" s="32">
        <v>1</v>
      </c>
      <c r="AE85" s="32">
        <v>2</v>
      </c>
      <c r="AF85" s="32">
        <v>0</v>
      </c>
      <c r="AG85" s="32">
        <v>0</v>
      </c>
      <c r="AH85" s="32">
        <v>0</v>
      </c>
      <c r="AI85" s="40">
        <v>0</v>
      </c>
      <c r="AJ85" s="38">
        <v>0</v>
      </c>
      <c r="AK85" s="58">
        <v>3</v>
      </c>
    </row>
    <row r="86" spans="26:37" x14ac:dyDescent="0.3">
      <c r="Z86" s="57"/>
      <c r="AA86" s="38" t="s">
        <v>136</v>
      </c>
      <c r="AB86" s="35">
        <v>1</v>
      </c>
      <c r="AC86" s="32">
        <v>0</v>
      </c>
      <c r="AD86" s="32">
        <v>1</v>
      </c>
      <c r="AE86" s="32">
        <v>0</v>
      </c>
      <c r="AF86" s="32">
        <v>0</v>
      </c>
      <c r="AG86" s="32">
        <v>0</v>
      </c>
      <c r="AH86" s="32">
        <v>0</v>
      </c>
      <c r="AI86" s="40">
        <v>0</v>
      </c>
      <c r="AJ86" s="38">
        <v>0</v>
      </c>
      <c r="AK86" s="58">
        <v>2</v>
      </c>
    </row>
    <row r="87" spans="26:37" x14ac:dyDescent="0.3">
      <c r="Z87" s="57"/>
      <c r="AA87" s="38" t="s">
        <v>103</v>
      </c>
      <c r="AB87" s="35">
        <v>5</v>
      </c>
      <c r="AC87" s="32">
        <v>2</v>
      </c>
      <c r="AD87" s="32">
        <v>0</v>
      </c>
      <c r="AE87" s="32">
        <v>1</v>
      </c>
      <c r="AF87" s="32">
        <v>0</v>
      </c>
      <c r="AG87" s="32">
        <v>0</v>
      </c>
      <c r="AH87" s="32">
        <v>1</v>
      </c>
      <c r="AI87" s="40">
        <v>0</v>
      </c>
      <c r="AJ87" s="38">
        <v>0</v>
      </c>
      <c r="AK87" s="58">
        <v>9</v>
      </c>
    </row>
    <row r="88" spans="26:37" x14ac:dyDescent="0.3">
      <c r="Z88" s="57"/>
      <c r="AA88" s="38" t="s">
        <v>111</v>
      </c>
      <c r="AB88" s="35">
        <v>50</v>
      </c>
      <c r="AC88" s="32">
        <v>58</v>
      </c>
      <c r="AD88" s="32">
        <v>42</v>
      </c>
      <c r="AE88" s="32">
        <v>5</v>
      </c>
      <c r="AF88" s="32">
        <v>0</v>
      </c>
      <c r="AG88" s="32">
        <v>1</v>
      </c>
      <c r="AH88" s="32">
        <v>0</v>
      </c>
      <c r="AI88" s="40">
        <v>0</v>
      </c>
      <c r="AJ88" s="38">
        <v>0</v>
      </c>
      <c r="AK88" s="58">
        <v>156</v>
      </c>
    </row>
    <row r="89" spans="26:37" x14ac:dyDescent="0.3">
      <c r="Z89" s="57"/>
      <c r="AA89" s="38" t="s">
        <v>99</v>
      </c>
      <c r="AB89" s="35">
        <v>20</v>
      </c>
      <c r="AC89" s="32">
        <v>32</v>
      </c>
      <c r="AD89" s="32">
        <v>41</v>
      </c>
      <c r="AE89" s="32">
        <v>26</v>
      </c>
      <c r="AF89" s="32">
        <v>0</v>
      </c>
      <c r="AG89" s="32">
        <v>0</v>
      </c>
      <c r="AH89" s="32">
        <v>0</v>
      </c>
      <c r="AI89" s="40">
        <v>0</v>
      </c>
      <c r="AJ89" s="38">
        <v>0</v>
      </c>
      <c r="AK89" s="58">
        <v>119</v>
      </c>
    </row>
    <row r="90" spans="26:37" x14ac:dyDescent="0.3">
      <c r="Z90" s="57"/>
      <c r="AA90" s="38" t="s">
        <v>122</v>
      </c>
      <c r="AB90" s="35">
        <v>1</v>
      </c>
      <c r="AC90" s="32">
        <v>2</v>
      </c>
      <c r="AD90" s="32">
        <v>2</v>
      </c>
      <c r="AE90" s="32">
        <v>2</v>
      </c>
      <c r="AF90" s="32">
        <v>0</v>
      </c>
      <c r="AG90" s="32">
        <v>1</v>
      </c>
      <c r="AH90" s="32">
        <v>0</v>
      </c>
      <c r="AI90" s="40">
        <v>0</v>
      </c>
      <c r="AJ90" s="38">
        <v>0</v>
      </c>
      <c r="AK90" s="58">
        <v>8</v>
      </c>
    </row>
    <row r="91" spans="26:37" x14ac:dyDescent="0.3">
      <c r="Z91" s="57"/>
      <c r="AA91" s="38" t="s">
        <v>90</v>
      </c>
      <c r="AB91" s="35">
        <v>10</v>
      </c>
      <c r="AC91" s="32">
        <v>12</v>
      </c>
      <c r="AD91" s="32">
        <v>14</v>
      </c>
      <c r="AE91" s="32">
        <v>4</v>
      </c>
      <c r="AF91" s="32">
        <v>0</v>
      </c>
      <c r="AG91" s="32">
        <v>1</v>
      </c>
      <c r="AH91" s="32">
        <v>0</v>
      </c>
      <c r="AI91" s="40">
        <v>0</v>
      </c>
      <c r="AJ91" s="38">
        <v>0</v>
      </c>
      <c r="AK91" s="58">
        <v>41</v>
      </c>
    </row>
    <row r="92" spans="26:37" x14ac:dyDescent="0.3">
      <c r="Z92" s="57"/>
      <c r="AA92" s="38" t="s">
        <v>100</v>
      </c>
      <c r="AB92" s="35">
        <v>80</v>
      </c>
      <c r="AC92" s="32">
        <v>76</v>
      </c>
      <c r="AD92" s="32">
        <v>19</v>
      </c>
      <c r="AE92" s="32">
        <v>3</v>
      </c>
      <c r="AF92" s="32">
        <v>0</v>
      </c>
      <c r="AG92" s="32">
        <v>0</v>
      </c>
      <c r="AH92" s="32">
        <v>0</v>
      </c>
      <c r="AI92" s="40">
        <v>0</v>
      </c>
      <c r="AJ92" s="38">
        <v>0</v>
      </c>
      <c r="AK92" s="58">
        <v>178</v>
      </c>
    </row>
    <row r="93" spans="26:37" x14ac:dyDescent="0.3">
      <c r="Z93" s="57"/>
      <c r="AA93" s="38" t="s">
        <v>95</v>
      </c>
      <c r="AB93" s="35">
        <v>54</v>
      </c>
      <c r="AC93" s="32">
        <v>52</v>
      </c>
      <c r="AD93" s="32">
        <v>20</v>
      </c>
      <c r="AE93" s="32">
        <v>2</v>
      </c>
      <c r="AF93" s="32">
        <v>0</v>
      </c>
      <c r="AG93" s="32">
        <v>0</v>
      </c>
      <c r="AH93" s="32">
        <v>0</v>
      </c>
      <c r="AI93" s="40">
        <v>0</v>
      </c>
      <c r="AJ93" s="38">
        <v>0</v>
      </c>
      <c r="AK93" s="58">
        <v>128</v>
      </c>
    </row>
    <row r="94" spans="26:37" x14ac:dyDescent="0.3">
      <c r="Z94" s="57"/>
      <c r="AA94" s="38" t="s">
        <v>175</v>
      </c>
      <c r="AB94" s="35"/>
      <c r="AC94" s="32"/>
      <c r="AD94" s="32"/>
      <c r="AE94" s="32"/>
      <c r="AF94" s="32"/>
      <c r="AG94" s="32"/>
      <c r="AH94" s="32"/>
      <c r="AI94" s="40"/>
      <c r="AJ94" s="38"/>
      <c r="AK94" s="58"/>
    </row>
    <row r="95" spans="26:37" x14ac:dyDescent="0.3">
      <c r="Z95" s="59"/>
      <c r="AA95" s="41" t="s">
        <v>124</v>
      </c>
      <c r="AB95" s="42">
        <v>2</v>
      </c>
      <c r="AC95" s="43">
        <v>1</v>
      </c>
      <c r="AD95" s="43">
        <v>4</v>
      </c>
      <c r="AE95" s="43">
        <v>0</v>
      </c>
      <c r="AF95" s="43">
        <v>1</v>
      </c>
      <c r="AG95" s="43">
        <v>0</v>
      </c>
      <c r="AH95" s="43">
        <v>0</v>
      </c>
      <c r="AI95" s="44">
        <v>0</v>
      </c>
      <c r="AJ95" s="41">
        <v>0</v>
      </c>
      <c r="AK95" s="60">
        <v>8</v>
      </c>
    </row>
    <row r="96" spans="26:37" x14ac:dyDescent="0.3">
      <c r="Z96" s="10"/>
      <c r="AA96" s="9" t="s">
        <v>195</v>
      </c>
      <c r="AB96" s="45">
        <v>793</v>
      </c>
      <c r="AC96" s="46">
        <v>563</v>
      </c>
      <c r="AD96" s="46">
        <v>227</v>
      </c>
      <c r="AE96" s="46">
        <v>64</v>
      </c>
      <c r="AF96" s="46">
        <v>3</v>
      </c>
      <c r="AG96" s="46">
        <v>10</v>
      </c>
      <c r="AH96" s="46">
        <v>1</v>
      </c>
      <c r="AI96" s="47">
        <v>0</v>
      </c>
      <c r="AJ96" s="9">
        <v>0</v>
      </c>
      <c r="AK96" s="61">
        <v>1661</v>
      </c>
    </row>
    <row r="97" spans="26:37" x14ac:dyDescent="0.3">
      <c r="Z97" s="55" t="s">
        <v>19</v>
      </c>
      <c r="AA97" s="37" t="s">
        <v>96</v>
      </c>
      <c r="AB97" s="34">
        <v>1</v>
      </c>
      <c r="AC97" s="33">
        <v>0</v>
      </c>
      <c r="AD97" s="33">
        <v>0</v>
      </c>
      <c r="AE97" s="33">
        <v>1</v>
      </c>
      <c r="AF97" s="33">
        <v>0</v>
      </c>
      <c r="AG97" s="33">
        <v>0</v>
      </c>
      <c r="AH97" s="33">
        <v>0</v>
      </c>
      <c r="AI97" s="39">
        <v>0</v>
      </c>
      <c r="AJ97" s="37">
        <v>0</v>
      </c>
      <c r="AK97" s="56">
        <v>2</v>
      </c>
    </row>
    <row r="98" spans="26:37" x14ac:dyDescent="0.3">
      <c r="Z98" s="57"/>
      <c r="AA98" s="38" t="s">
        <v>97</v>
      </c>
      <c r="AB98" s="35">
        <v>1</v>
      </c>
      <c r="AC98" s="32">
        <v>0</v>
      </c>
      <c r="AD98" s="32">
        <v>0</v>
      </c>
      <c r="AE98" s="32">
        <v>0</v>
      </c>
      <c r="AF98" s="32">
        <v>0</v>
      </c>
      <c r="AG98" s="32">
        <v>0</v>
      </c>
      <c r="AH98" s="32">
        <v>0</v>
      </c>
      <c r="AI98" s="40">
        <v>0</v>
      </c>
      <c r="AJ98" s="38">
        <v>0</v>
      </c>
      <c r="AK98" s="58">
        <v>1</v>
      </c>
    </row>
    <row r="99" spans="26:37" x14ac:dyDescent="0.3">
      <c r="Z99" s="57"/>
      <c r="AA99" s="38" t="s">
        <v>125</v>
      </c>
      <c r="AB99" s="35">
        <v>0</v>
      </c>
      <c r="AC99" s="32">
        <v>0</v>
      </c>
      <c r="AD99" s="32">
        <v>0</v>
      </c>
      <c r="AE99" s="32">
        <v>0</v>
      </c>
      <c r="AF99" s="32">
        <v>0</v>
      </c>
      <c r="AG99" s="32">
        <v>2</v>
      </c>
      <c r="AH99" s="32">
        <v>0</v>
      </c>
      <c r="AI99" s="40">
        <v>0</v>
      </c>
      <c r="AJ99" s="38">
        <v>0</v>
      </c>
      <c r="AK99" s="58">
        <v>2</v>
      </c>
    </row>
    <row r="100" spans="26:37" x14ac:dyDescent="0.3">
      <c r="Z100" s="57"/>
      <c r="AA100" s="38" t="s">
        <v>215</v>
      </c>
      <c r="AB100" s="35">
        <v>8</v>
      </c>
      <c r="AC100" s="32">
        <v>5</v>
      </c>
      <c r="AD100" s="32">
        <v>3</v>
      </c>
      <c r="AE100" s="32">
        <v>0</v>
      </c>
      <c r="AF100" s="32">
        <v>0</v>
      </c>
      <c r="AG100" s="32">
        <v>1</v>
      </c>
      <c r="AH100" s="32">
        <v>0</v>
      </c>
      <c r="AI100" s="40">
        <v>0</v>
      </c>
      <c r="AJ100" s="38">
        <v>0</v>
      </c>
      <c r="AK100" s="58">
        <v>17</v>
      </c>
    </row>
    <row r="101" spans="26:37" x14ac:dyDescent="0.3">
      <c r="Z101" s="57"/>
      <c r="AA101" s="38" t="s">
        <v>88</v>
      </c>
      <c r="AB101" s="35">
        <v>96</v>
      </c>
      <c r="AC101" s="32">
        <v>53</v>
      </c>
      <c r="AD101" s="32">
        <v>21</v>
      </c>
      <c r="AE101" s="32">
        <v>9</v>
      </c>
      <c r="AF101" s="32">
        <v>0</v>
      </c>
      <c r="AG101" s="32">
        <v>3</v>
      </c>
      <c r="AH101" s="32">
        <v>0</v>
      </c>
      <c r="AI101" s="40">
        <v>0</v>
      </c>
      <c r="AJ101" s="38">
        <v>0</v>
      </c>
      <c r="AK101" s="58">
        <v>182</v>
      </c>
    </row>
    <row r="102" spans="26:37" x14ac:dyDescent="0.3">
      <c r="Z102" s="57"/>
      <c r="AA102" s="38" t="s">
        <v>86</v>
      </c>
      <c r="AB102" s="35">
        <v>15</v>
      </c>
      <c r="AC102" s="32">
        <v>7</v>
      </c>
      <c r="AD102" s="32">
        <v>4</v>
      </c>
      <c r="AE102" s="32">
        <v>3</v>
      </c>
      <c r="AF102" s="32">
        <v>0</v>
      </c>
      <c r="AG102" s="32">
        <v>3</v>
      </c>
      <c r="AH102" s="32">
        <v>0</v>
      </c>
      <c r="AI102" s="40">
        <v>0</v>
      </c>
      <c r="AJ102" s="38">
        <v>0</v>
      </c>
      <c r="AK102" s="58">
        <v>32</v>
      </c>
    </row>
    <row r="103" spans="26:37" x14ac:dyDescent="0.3">
      <c r="Z103" s="57"/>
      <c r="AA103" s="38" t="s">
        <v>117</v>
      </c>
      <c r="AB103" s="35">
        <v>51</v>
      </c>
      <c r="AC103" s="32">
        <v>43</v>
      </c>
      <c r="AD103" s="32">
        <v>22</v>
      </c>
      <c r="AE103" s="32">
        <v>4</v>
      </c>
      <c r="AF103" s="32">
        <v>0</v>
      </c>
      <c r="AG103" s="32">
        <v>0</v>
      </c>
      <c r="AH103" s="32">
        <v>0</v>
      </c>
      <c r="AI103" s="40">
        <v>0</v>
      </c>
      <c r="AJ103" s="38">
        <v>0</v>
      </c>
      <c r="AK103" s="58">
        <v>120</v>
      </c>
    </row>
    <row r="104" spans="26:37" x14ac:dyDescent="0.3">
      <c r="Z104" s="57"/>
      <c r="AA104" s="38" t="s">
        <v>89</v>
      </c>
      <c r="AB104" s="35">
        <v>44</v>
      </c>
      <c r="AC104" s="32">
        <v>11</v>
      </c>
      <c r="AD104" s="32">
        <v>6</v>
      </c>
      <c r="AE104" s="32">
        <v>4</v>
      </c>
      <c r="AF104" s="32">
        <v>0</v>
      </c>
      <c r="AG104" s="32">
        <v>0</v>
      </c>
      <c r="AH104" s="32">
        <v>0</v>
      </c>
      <c r="AI104" s="40">
        <v>0</v>
      </c>
      <c r="AJ104" s="38">
        <v>0</v>
      </c>
      <c r="AK104" s="58">
        <v>65</v>
      </c>
    </row>
    <row r="105" spans="26:37" x14ac:dyDescent="0.3">
      <c r="Z105" s="57"/>
      <c r="AA105" s="38" t="s">
        <v>98</v>
      </c>
      <c r="AB105" s="35">
        <v>1</v>
      </c>
      <c r="AC105" s="32">
        <v>0</v>
      </c>
      <c r="AD105" s="32">
        <v>1</v>
      </c>
      <c r="AE105" s="32">
        <v>0</v>
      </c>
      <c r="AF105" s="32">
        <v>0</v>
      </c>
      <c r="AG105" s="32">
        <v>0</v>
      </c>
      <c r="AH105" s="32">
        <v>0</v>
      </c>
      <c r="AI105" s="40">
        <v>0</v>
      </c>
      <c r="AJ105" s="38">
        <v>0</v>
      </c>
      <c r="AK105" s="58">
        <v>2</v>
      </c>
    </row>
    <row r="106" spans="26:37" x14ac:dyDescent="0.3">
      <c r="Z106" s="57"/>
      <c r="AA106" s="38" t="s">
        <v>121</v>
      </c>
      <c r="AB106" s="35">
        <v>0</v>
      </c>
      <c r="AC106" s="32">
        <v>1</v>
      </c>
      <c r="AD106" s="32">
        <v>0</v>
      </c>
      <c r="AE106" s="32">
        <v>0</v>
      </c>
      <c r="AF106" s="32">
        <v>0</v>
      </c>
      <c r="AG106" s="32">
        <v>0</v>
      </c>
      <c r="AH106" s="32">
        <v>0</v>
      </c>
      <c r="AI106" s="40">
        <v>0</v>
      </c>
      <c r="AJ106" s="38">
        <v>0</v>
      </c>
      <c r="AK106" s="58">
        <v>1</v>
      </c>
    </row>
    <row r="107" spans="26:37" x14ac:dyDescent="0.3">
      <c r="Z107" s="57"/>
      <c r="AA107" s="38" t="s">
        <v>120</v>
      </c>
      <c r="AB107" s="35">
        <v>0</v>
      </c>
      <c r="AC107" s="32">
        <v>0</v>
      </c>
      <c r="AD107" s="32">
        <v>1</v>
      </c>
      <c r="AE107" s="32">
        <v>1</v>
      </c>
      <c r="AF107" s="32">
        <v>0</v>
      </c>
      <c r="AG107" s="32">
        <v>0</v>
      </c>
      <c r="AH107" s="32">
        <v>0</v>
      </c>
      <c r="AI107" s="40">
        <v>0</v>
      </c>
      <c r="AJ107" s="38">
        <v>0</v>
      </c>
      <c r="AK107" s="58">
        <v>2</v>
      </c>
    </row>
    <row r="108" spans="26:37" x14ac:dyDescent="0.3">
      <c r="Z108" s="57"/>
      <c r="AA108" t="s">
        <v>217</v>
      </c>
      <c r="AB108" s="35"/>
      <c r="AC108" s="32"/>
      <c r="AD108" s="32"/>
      <c r="AE108" s="32"/>
      <c r="AF108" s="32"/>
      <c r="AG108" s="32"/>
      <c r="AH108" s="32"/>
      <c r="AI108" s="40"/>
      <c r="AJ108" s="38"/>
      <c r="AK108" s="58"/>
    </row>
    <row r="109" spans="26:37" x14ac:dyDescent="0.3">
      <c r="Z109" s="57"/>
      <c r="AA109" s="38" t="s">
        <v>136</v>
      </c>
      <c r="AB109" s="35">
        <v>2</v>
      </c>
      <c r="AC109" s="32">
        <v>0</v>
      </c>
      <c r="AD109" s="32">
        <v>0</v>
      </c>
      <c r="AE109" s="32">
        <v>0</v>
      </c>
      <c r="AF109" s="32">
        <v>0</v>
      </c>
      <c r="AG109" s="32">
        <v>0</v>
      </c>
      <c r="AH109" s="32">
        <v>0</v>
      </c>
      <c r="AI109" s="40">
        <v>0</v>
      </c>
      <c r="AJ109" s="38">
        <v>0</v>
      </c>
      <c r="AK109" s="58">
        <v>2</v>
      </c>
    </row>
    <row r="110" spans="26:37" x14ac:dyDescent="0.3">
      <c r="Z110" s="57"/>
      <c r="AA110" s="38" t="s">
        <v>103</v>
      </c>
      <c r="AB110" s="35">
        <v>27</v>
      </c>
      <c r="AC110" s="32">
        <v>14</v>
      </c>
      <c r="AD110" s="32">
        <v>5</v>
      </c>
      <c r="AE110" s="32">
        <v>1</v>
      </c>
      <c r="AF110" s="32">
        <v>0</v>
      </c>
      <c r="AG110" s="32">
        <v>1</v>
      </c>
      <c r="AH110" s="32">
        <v>0</v>
      </c>
      <c r="AI110" s="40">
        <v>0</v>
      </c>
      <c r="AJ110" s="38">
        <v>0</v>
      </c>
      <c r="AK110" s="58">
        <v>48</v>
      </c>
    </row>
    <row r="111" spans="26:37" x14ac:dyDescent="0.3">
      <c r="Z111" s="57"/>
      <c r="AA111" s="38" t="s">
        <v>111</v>
      </c>
      <c r="AB111" s="35">
        <v>14</v>
      </c>
      <c r="AC111" s="32">
        <v>14</v>
      </c>
      <c r="AD111" s="32">
        <v>8</v>
      </c>
      <c r="AE111" s="32">
        <v>4</v>
      </c>
      <c r="AF111" s="32">
        <v>0</v>
      </c>
      <c r="AG111" s="32">
        <v>0</v>
      </c>
      <c r="AH111" s="32">
        <v>0</v>
      </c>
      <c r="AI111" s="40">
        <v>0</v>
      </c>
      <c r="AJ111" s="38">
        <v>0</v>
      </c>
      <c r="AK111" s="58">
        <v>40</v>
      </c>
    </row>
    <row r="112" spans="26:37" x14ac:dyDescent="0.3">
      <c r="Z112" s="57"/>
      <c r="AA112" s="38" t="s">
        <v>99</v>
      </c>
      <c r="AB112" s="35">
        <v>23</v>
      </c>
      <c r="AC112" s="32">
        <v>35</v>
      </c>
      <c r="AD112" s="32">
        <v>21</v>
      </c>
      <c r="AE112" s="32">
        <v>5</v>
      </c>
      <c r="AF112" s="32">
        <v>1</v>
      </c>
      <c r="AG112" s="32">
        <v>0</v>
      </c>
      <c r="AH112" s="32">
        <v>0</v>
      </c>
      <c r="AI112" s="40">
        <v>0</v>
      </c>
      <c r="AJ112" s="38">
        <v>0</v>
      </c>
      <c r="AK112" s="58">
        <v>85</v>
      </c>
    </row>
    <row r="113" spans="26:37" x14ac:dyDescent="0.3">
      <c r="Z113" s="57"/>
      <c r="AA113" s="38" t="s">
        <v>122</v>
      </c>
      <c r="AB113" s="35">
        <v>4</v>
      </c>
      <c r="AC113" s="32">
        <v>9</v>
      </c>
      <c r="AD113" s="32">
        <v>4</v>
      </c>
      <c r="AE113" s="32">
        <v>2</v>
      </c>
      <c r="AF113" s="32">
        <v>1</v>
      </c>
      <c r="AG113" s="32">
        <v>0</v>
      </c>
      <c r="AH113" s="32">
        <v>0</v>
      </c>
      <c r="AI113" s="40">
        <v>0</v>
      </c>
      <c r="AJ113" s="38">
        <v>0</v>
      </c>
      <c r="AK113" s="58">
        <v>20</v>
      </c>
    </row>
    <row r="114" spans="26:37" x14ac:dyDescent="0.3">
      <c r="Z114" s="57"/>
      <c r="AA114" s="38" t="s">
        <v>90</v>
      </c>
      <c r="AB114" s="35">
        <v>10</v>
      </c>
      <c r="AC114" s="32">
        <v>13</v>
      </c>
      <c r="AD114" s="32">
        <v>7</v>
      </c>
      <c r="AE114" s="32">
        <v>3</v>
      </c>
      <c r="AF114" s="32">
        <v>1</v>
      </c>
      <c r="AG114" s="32">
        <v>4</v>
      </c>
      <c r="AH114" s="32">
        <v>0</v>
      </c>
      <c r="AI114" s="40">
        <v>0</v>
      </c>
      <c r="AJ114" s="38">
        <v>0</v>
      </c>
      <c r="AK114" s="58">
        <v>38</v>
      </c>
    </row>
    <row r="115" spans="26:37" x14ac:dyDescent="0.3">
      <c r="Z115" s="57"/>
      <c r="AA115" s="38" t="s">
        <v>100</v>
      </c>
      <c r="AB115" s="35">
        <v>43</v>
      </c>
      <c r="AC115" s="32">
        <v>15</v>
      </c>
      <c r="AD115" s="32">
        <v>6</v>
      </c>
      <c r="AE115" s="32">
        <v>1</v>
      </c>
      <c r="AF115" s="32">
        <v>0</v>
      </c>
      <c r="AG115" s="32">
        <v>0</v>
      </c>
      <c r="AH115" s="32">
        <v>0</v>
      </c>
      <c r="AI115" s="40">
        <v>0</v>
      </c>
      <c r="AJ115" s="38">
        <v>0</v>
      </c>
      <c r="AK115" s="58">
        <v>65</v>
      </c>
    </row>
    <row r="116" spans="26:37" x14ac:dyDescent="0.3">
      <c r="Z116" s="57"/>
      <c r="AA116" s="38" t="s">
        <v>95</v>
      </c>
      <c r="AB116" s="35">
        <v>19</v>
      </c>
      <c r="AC116" s="32">
        <v>14</v>
      </c>
      <c r="AD116" s="32">
        <v>5</v>
      </c>
      <c r="AE116" s="32">
        <v>0</v>
      </c>
      <c r="AF116" s="32">
        <v>0</v>
      </c>
      <c r="AG116" s="32">
        <v>1</v>
      </c>
      <c r="AH116" s="32">
        <v>0</v>
      </c>
      <c r="AI116" s="40">
        <v>0</v>
      </c>
      <c r="AJ116" s="38">
        <v>0</v>
      </c>
      <c r="AK116" s="58">
        <v>39</v>
      </c>
    </row>
    <row r="117" spans="26:37" x14ac:dyDescent="0.3">
      <c r="Z117" s="57"/>
      <c r="AA117" s="38" t="s">
        <v>124</v>
      </c>
      <c r="AB117" s="35">
        <v>8</v>
      </c>
      <c r="AC117" s="32">
        <v>1</v>
      </c>
      <c r="AD117" s="32">
        <v>1</v>
      </c>
      <c r="AE117" s="32">
        <v>0</v>
      </c>
      <c r="AF117" s="32">
        <v>0</v>
      </c>
      <c r="AG117" s="32">
        <v>0</v>
      </c>
      <c r="AH117" s="32">
        <v>0</v>
      </c>
      <c r="AI117" s="40">
        <v>0</v>
      </c>
      <c r="AJ117" s="38">
        <v>0</v>
      </c>
      <c r="AK117" s="58">
        <v>10</v>
      </c>
    </row>
    <row r="118" spans="26:37" x14ac:dyDescent="0.3">
      <c r="Z118" s="59"/>
      <c r="AA118" s="41" t="s">
        <v>156</v>
      </c>
      <c r="AB118" s="42">
        <v>0</v>
      </c>
      <c r="AC118" s="43">
        <v>0</v>
      </c>
      <c r="AD118" s="43">
        <v>0</v>
      </c>
      <c r="AE118" s="43">
        <v>0</v>
      </c>
      <c r="AF118" s="43">
        <v>1</v>
      </c>
      <c r="AG118" s="43">
        <v>0</v>
      </c>
      <c r="AH118" s="43">
        <v>0</v>
      </c>
      <c r="AI118" s="44">
        <v>0</v>
      </c>
      <c r="AJ118" s="41">
        <v>0</v>
      </c>
      <c r="AK118" s="60">
        <v>1</v>
      </c>
    </row>
    <row r="119" spans="26:37" x14ac:dyDescent="0.3">
      <c r="Z119" s="10"/>
      <c r="AA119" s="9" t="s">
        <v>195</v>
      </c>
      <c r="AB119" s="45">
        <v>367</v>
      </c>
      <c r="AC119" s="46">
        <v>235</v>
      </c>
      <c r="AD119" s="46">
        <v>115</v>
      </c>
      <c r="AE119" s="46">
        <v>38</v>
      </c>
      <c r="AF119" s="46">
        <v>4</v>
      </c>
      <c r="AG119" s="46">
        <v>15</v>
      </c>
      <c r="AH119" s="46">
        <v>0</v>
      </c>
      <c r="AI119" s="47">
        <v>0</v>
      </c>
      <c r="AJ119" s="9">
        <v>0</v>
      </c>
      <c r="AK119" s="63">
        <v>774</v>
      </c>
    </row>
    <row r="120" spans="26:37" x14ac:dyDescent="0.3">
      <c r="Z120" s="55" t="s">
        <v>8</v>
      </c>
      <c r="AA120" s="37" t="s">
        <v>96</v>
      </c>
      <c r="AB120" s="34">
        <v>1</v>
      </c>
      <c r="AC120" s="33">
        <v>0</v>
      </c>
      <c r="AD120" s="33">
        <v>2</v>
      </c>
      <c r="AE120" s="33">
        <v>2</v>
      </c>
      <c r="AF120" s="33">
        <v>2</v>
      </c>
      <c r="AG120" s="33">
        <v>2</v>
      </c>
      <c r="AH120" s="33">
        <v>0</v>
      </c>
      <c r="AI120" s="39">
        <v>0</v>
      </c>
      <c r="AJ120" s="37">
        <v>0</v>
      </c>
      <c r="AK120" s="56">
        <v>9</v>
      </c>
    </row>
    <row r="121" spans="26:37" x14ac:dyDescent="0.3">
      <c r="Z121" s="57"/>
      <c r="AA121" s="38" t="s">
        <v>97</v>
      </c>
      <c r="AB121" s="35">
        <v>1</v>
      </c>
      <c r="AC121" s="32">
        <v>1</v>
      </c>
      <c r="AD121" s="32">
        <v>1</v>
      </c>
      <c r="AE121" s="32">
        <v>2</v>
      </c>
      <c r="AF121" s="32">
        <v>1</v>
      </c>
      <c r="AG121" s="32">
        <v>3</v>
      </c>
      <c r="AH121" s="32">
        <v>1</v>
      </c>
      <c r="AI121" s="40">
        <v>0</v>
      </c>
      <c r="AJ121" s="38">
        <v>0</v>
      </c>
      <c r="AK121" s="58">
        <v>10</v>
      </c>
    </row>
    <row r="122" spans="26:37" x14ac:dyDescent="0.3">
      <c r="Z122" s="57"/>
      <c r="AA122" s="38" t="s">
        <v>125</v>
      </c>
      <c r="AB122" s="35">
        <v>1</v>
      </c>
      <c r="AC122" s="32">
        <v>6</v>
      </c>
      <c r="AD122" s="32">
        <v>6</v>
      </c>
      <c r="AE122" s="32">
        <v>6</v>
      </c>
      <c r="AF122" s="32">
        <v>2</v>
      </c>
      <c r="AG122" s="32">
        <v>1</v>
      </c>
      <c r="AH122" s="32">
        <v>0</v>
      </c>
      <c r="AI122" s="40">
        <v>0</v>
      </c>
      <c r="AJ122" s="38">
        <v>0</v>
      </c>
      <c r="AK122" s="58">
        <v>22</v>
      </c>
    </row>
    <row r="123" spans="26:37" x14ac:dyDescent="0.3">
      <c r="Z123" s="57"/>
      <c r="AA123" s="38" t="s">
        <v>214</v>
      </c>
      <c r="AB123" s="35">
        <v>0</v>
      </c>
      <c r="AC123" s="32">
        <v>0</v>
      </c>
      <c r="AD123" s="32">
        <v>1</v>
      </c>
      <c r="AE123" s="32">
        <v>1</v>
      </c>
      <c r="AF123" s="32">
        <v>0</v>
      </c>
      <c r="AG123" s="32">
        <v>1</v>
      </c>
      <c r="AH123" s="32">
        <v>0</v>
      </c>
      <c r="AI123" s="40">
        <v>0</v>
      </c>
      <c r="AJ123" s="38">
        <v>0</v>
      </c>
      <c r="AK123" s="58">
        <v>3</v>
      </c>
    </row>
    <row r="124" spans="26:37" x14ac:dyDescent="0.3">
      <c r="Z124" s="57"/>
      <c r="AA124" s="38" t="s">
        <v>215</v>
      </c>
      <c r="AB124" s="35">
        <v>21</v>
      </c>
      <c r="AC124" s="32">
        <v>11</v>
      </c>
      <c r="AD124" s="32">
        <v>7</v>
      </c>
      <c r="AE124" s="32">
        <v>4</v>
      </c>
      <c r="AF124" s="32">
        <v>3</v>
      </c>
      <c r="AG124" s="32">
        <v>2</v>
      </c>
      <c r="AH124" s="32">
        <v>0</v>
      </c>
      <c r="AI124" s="40">
        <v>0</v>
      </c>
      <c r="AJ124" s="38">
        <v>0</v>
      </c>
      <c r="AK124" s="58">
        <v>48</v>
      </c>
    </row>
    <row r="125" spans="26:37" x14ac:dyDescent="0.3">
      <c r="Z125" s="57"/>
      <c r="AA125" s="38" t="s">
        <v>88</v>
      </c>
      <c r="AB125" s="35">
        <v>168</v>
      </c>
      <c r="AC125" s="32">
        <v>153</v>
      </c>
      <c r="AD125" s="32">
        <v>122</v>
      </c>
      <c r="AE125" s="32">
        <v>37</v>
      </c>
      <c r="AF125" s="32">
        <v>1</v>
      </c>
      <c r="AG125" s="32">
        <v>10</v>
      </c>
      <c r="AH125" s="32">
        <v>2</v>
      </c>
      <c r="AI125" s="40">
        <v>1</v>
      </c>
      <c r="AJ125" s="38">
        <v>0</v>
      </c>
      <c r="AK125" s="58">
        <v>494</v>
      </c>
    </row>
    <row r="126" spans="26:37" x14ac:dyDescent="0.3">
      <c r="Z126" s="57"/>
      <c r="AA126" s="38" t="s">
        <v>86</v>
      </c>
      <c r="AB126" s="35">
        <v>19</v>
      </c>
      <c r="AC126" s="32">
        <v>43</v>
      </c>
      <c r="AD126" s="32">
        <v>32</v>
      </c>
      <c r="AE126" s="32">
        <v>9</v>
      </c>
      <c r="AF126" s="32">
        <v>0</v>
      </c>
      <c r="AG126" s="32">
        <v>6</v>
      </c>
      <c r="AH126" s="32">
        <v>0</v>
      </c>
      <c r="AI126" s="40">
        <v>0</v>
      </c>
      <c r="AJ126" s="38">
        <v>0</v>
      </c>
      <c r="AK126" s="58">
        <v>109</v>
      </c>
    </row>
    <row r="127" spans="26:37" x14ac:dyDescent="0.3">
      <c r="Z127" s="57"/>
      <c r="AA127" s="38" t="s">
        <v>117</v>
      </c>
      <c r="AB127" s="35">
        <v>143</v>
      </c>
      <c r="AC127" s="32">
        <v>144</v>
      </c>
      <c r="AD127" s="32">
        <v>53</v>
      </c>
      <c r="AE127" s="32">
        <v>16</v>
      </c>
      <c r="AF127" s="32">
        <v>0</v>
      </c>
      <c r="AG127" s="32">
        <v>0</v>
      </c>
      <c r="AH127" s="32">
        <v>1</v>
      </c>
      <c r="AI127" s="40">
        <v>0</v>
      </c>
      <c r="AJ127" s="38">
        <v>0</v>
      </c>
      <c r="AK127" s="58">
        <v>357</v>
      </c>
    </row>
    <row r="128" spans="26:37" x14ac:dyDescent="0.3">
      <c r="Z128" s="57"/>
      <c r="AA128" s="38" t="s">
        <v>89</v>
      </c>
      <c r="AB128" s="35">
        <v>99</v>
      </c>
      <c r="AC128" s="32">
        <v>50</v>
      </c>
      <c r="AD128" s="32">
        <v>26</v>
      </c>
      <c r="AE128" s="32">
        <v>9</v>
      </c>
      <c r="AF128" s="32">
        <v>2</v>
      </c>
      <c r="AG128" s="32">
        <v>3</v>
      </c>
      <c r="AH128" s="32">
        <v>0</v>
      </c>
      <c r="AI128" s="40">
        <v>1</v>
      </c>
      <c r="AJ128" s="38">
        <v>0</v>
      </c>
      <c r="AK128" s="58">
        <v>190</v>
      </c>
    </row>
    <row r="129" spans="26:37" x14ac:dyDescent="0.3">
      <c r="Z129" s="57"/>
      <c r="AA129" s="38" t="s">
        <v>98</v>
      </c>
      <c r="AB129" s="35">
        <v>1</v>
      </c>
      <c r="AC129" s="32">
        <v>0</v>
      </c>
      <c r="AD129" s="32">
        <v>2</v>
      </c>
      <c r="AE129" s="32">
        <v>1</v>
      </c>
      <c r="AF129" s="32">
        <v>1</v>
      </c>
      <c r="AG129" s="32">
        <v>0</v>
      </c>
      <c r="AH129" s="32">
        <v>1</v>
      </c>
      <c r="AI129" s="40">
        <v>0</v>
      </c>
      <c r="AJ129" s="38">
        <v>0</v>
      </c>
      <c r="AK129" s="58">
        <v>6</v>
      </c>
    </row>
    <row r="130" spans="26:37" x14ac:dyDescent="0.3">
      <c r="Z130" s="57"/>
      <c r="AA130" s="38" t="s">
        <v>121</v>
      </c>
      <c r="AB130" s="35">
        <v>0</v>
      </c>
      <c r="AC130" s="32">
        <v>0</v>
      </c>
      <c r="AD130" s="32">
        <v>0</v>
      </c>
      <c r="AE130" s="32">
        <v>1</v>
      </c>
      <c r="AF130" s="32">
        <v>0</v>
      </c>
      <c r="AG130" s="32">
        <v>0</v>
      </c>
      <c r="AH130" s="32">
        <v>0</v>
      </c>
      <c r="AI130" s="40">
        <v>0</v>
      </c>
      <c r="AJ130" s="38">
        <v>0</v>
      </c>
      <c r="AK130" s="58">
        <v>1</v>
      </c>
    </row>
    <row r="131" spans="26:37" x14ac:dyDescent="0.3">
      <c r="Z131" s="57"/>
      <c r="AA131" s="38" t="s">
        <v>120</v>
      </c>
      <c r="AB131" s="35">
        <v>2</v>
      </c>
      <c r="AC131" s="32">
        <v>0</v>
      </c>
      <c r="AD131" s="32">
        <v>1</v>
      </c>
      <c r="AE131" s="32">
        <v>2</v>
      </c>
      <c r="AF131" s="32">
        <v>1</v>
      </c>
      <c r="AG131" s="32">
        <v>0</v>
      </c>
      <c r="AH131" s="32">
        <v>0</v>
      </c>
      <c r="AI131" s="40">
        <v>0</v>
      </c>
      <c r="AJ131" s="38">
        <v>0</v>
      </c>
      <c r="AK131" s="58">
        <v>6</v>
      </c>
    </row>
    <row r="132" spans="26:37" x14ac:dyDescent="0.3">
      <c r="Z132" s="57"/>
      <c r="AA132" s="38" t="s">
        <v>136</v>
      </c>
      <c r="AB132" s="35">
        <v>3</v>
      </c>
      <c r="AC132" s="32">
        <v>1</v>
      </c>
      <c r="AD132" s="32">
        <v>0</v>
      </c>
      <c r="AE132" s="32">
        <v>1</v>
      </c>
      <c r="AF132" s="32">
        <v>1</v>
      </c>
      <c r="AG132" s="32">
        <v>1</v>
      </c>
      <c r="AH132" s="32">
        <v>0</v>
      </c>
      <c r="AI132" s="40">
        <v>0</v>
      </c>
      <c r="AJ132" s="38">
        <v>0</v>
      </c>
      <c r="AK132" s="58">
        <v>7</v>
      </c>
    </row>
    <row r="133" spans="26:37" x14ac:dyDescent="0.3">
      <c r="Z133" s="57"/>
      <c r="AA133" s="38" t="s">
        <v>103</v>
      </c>
      <c r="AB133" s="35">
        <v>20</v>
      </c>
      <c r="AC133" s="32">
        <v>7</v>
      </c>
      <c r="AD133" s="32">
        <v>6</v>
      </c>
      <c r="AE133" s="32">
        <v>0</v>
      </c>
      <c r="AF133" s="32">
        <v>0</v>
      </c>
      <c r="AG133" s="32">
        <v>0</v>
      </c>
      <c r="AH133" s="32">
        <v>12</v>
      </c>
      <c r="AI133" s="40">
        <v>0</v>
      </c>
      <c r="AJ133" s="38">
        <v>0</v>
      </c>
      <c r="AK133" s="58">
        <v>45</v>
      </c>
    </row>
    <row r="134" spans="26:37" x14ac:dyDescent="0.3">
      <c r="Z134" s="57"/>
      <c r="AA134" s="38" t="s">
        <v>111</v>
      </c>
      <c r="AB134" s="35">
        <v>38</v>
      </c>
      <c r="AC134" s="32">
        <v>38</v>
      </c>
      <c r="AD134" s="32">
        <v>16</v>
      </c>
      <c r="AE134" s="32">
        <v>4</v>
      </c>
      <c r="AF134" s="32">
        <v>1</v>
      </c>
      <c r="AG134" s="32">
        <v>3</v>
      </c>
      <c r="AH134" s="32">
        <v>0</v>
      </c>
      <c r="AI134" s="40">
        <v>0</v>
      </c>
      <c r="AJ134" s="38">
        <v>1</v>
      </c>
      <c r="AK134" s="58">
        <v>101</v>
      </c>
    </row>
    <row r="135" spans="26:37" x14ac:dyDescent="0.3">
      <c r="Z135" s="57"/>
      <c r="AA135" s="38" t="s">
        <v>99</v>
      </c>
      <c r="AB135" s="35">
        <v>45</v>
      </c>
      <c r="AC135" s="32">
        <v>66</v>
      </c>
      <c r="AD135" s="32">
        <v>34</v>
      </c>
      <c r="AE135" s="32">
        <v>40</v>
      </c>
      <c r="AF135" s="32">
        <v>4</v>
      </c>
      <c r="AG135" s="32">
        <v>7</v>
      </c>
      <c r="AH135" s="32">
        <v>1</v>
      </c>
      <c r="AI135" s="40">
        <v>0</v>
      </c>
      <c r="AJ135" s="38">
        <v>0</v>
      </c>
      <c r="AK135" s="58">
        <v>197</v>
      </c>
    </row>
    <row r="136" spans="26:37" x14ac:dyDescent="0.3">
      <c r="Z136" s="57"/>
      <c r="AA136" s="38" t="s">
        <v>122</v>
      </c>
      <c r="AB136" s="35">
        <v>7</v>
      </c>
      <c r="AC136" s="32">
        <v>12</v>
      </c>
      <c r="AD136" s="32">
        <v>3</v>
      </c>
      <c r="AE136" s="32">
        <v>4</v>
      </c>
      <c r="AF136" s="32">
        <v>2</v>
      </c>
      <c r="AG136" s="32">
        <v>5</v>
      </c>
      <c r="AH136" s="32">
        <v>0</v>
      </c>
      <c r="AI136" s="40">
        <v>5</v>
      </c>
      <c r="AJ136" s="38">
        <v>0</v>
      </c>
      <c r="AK136" s="58">
        <v>38</v>
      </c>
    </row>
    <row r="137" spans="26:37" x14ac:dyDescent="0.3">
      <c r="Z137" s="57"/>
      <c r="AA137" s="38" t="s">
        <v>90</v>
      </c>
      <c r="AB137" s="35">
        <v>14</v>
      </c>
      <c r="AC137" s="32">
        <v>19</v>
      </c>
      <c r="AD137" s="32">
        <v>24</v>
      </c>
      <c r="AE137" s="32">
        <v>15</v>
      </c>
      <c r="AF137" s="32">
        <v>1</v>
      </c>
      <c r="AG137" s="32">
        <v>4</v>
      </c>
      <c r="AH137" s="32">
        <v>1</v>
      </c>
      <c r="AI137" s="40">
        <v>0</v>
      </c>
      <c r="AJ137" s="38">
        <v>10</v>
      </c>
      <c r="AK137" s="58">
        <v>88</v>
      </c>
    </row>
    <row r="138" spans="26:37" x14ac:dyDescent="0.3">
      <c r="Z138" s="57"/>
      <c r="AA138" s="38" t="s">
        <v>100</v>
      </c>
      <c r="AB138" s="35">
        <v>70</v>
      </c>
      <c r="AC138" s="32">
        <v>38</v>
      </c>
      <c r="AD138" s="32">
        <v>9</v>
      </c>
      <c r="AE138" s="32">
        <v>15</v>
      </c>
      <c r="AF138" s="32">
        <v>1</v>
      </c>
      <c r="AG138" s="32">
        <v>0</v>
      </c>
      <c r="AH138" s="32">
        <v>0</v>
      </c>
      <c r="AI138" s="40">
        <v>0</v>
      </c>
      <c r="AJ138" s="38">
        <v>0</v>
      </c>
      <c r="AK138" s="58">
        <v>133</v>
      </c>
    </row>
    <row r="139" spans="26:37" x14ac:dyDescent="0.3">
      <c r="Z139" s="57"/>
      <c r="AA139" s="38" t="s">
        <v>95</v>
      </c>
      <c r="AB139" s="35">
        <v>63</v>
      </c>
      <c r="AC139" s="32">
        <v>65</v>
      </c>
      <c r="AD139" s="32">
        <v>35</v>
      </c>
      <c r="AE139" s="32">
        <v>14</v>
      </c>
      <c r="AF139" s="32">
        <v>1</v>
      </c>
      <c r="AG139" s="32">
        <v>4</v>
      </c>
      <c r="AH139" s="32">
        <v>0</v>
      </c>
      <c r="AI139" s="40">
        <v>0</v>
      </c>
      <c r="AJ139" s="38">
        <v>0</v>
      </c>
      <c r="AK139" s="58">
        <v>182</v>
      </c>
    </row>
    <row r="140" spans="26:37" x14ac:dyDescent="0.3">
      <c r="Z140" s="57"/>
      <c r="AA140" s="38" t="s">
        <v>175</v>
      </c>
      <c r="AB140" s="35">
        <v>6</v>
      </c>
      <c r="AC140" s="32">
        <v>2</v>
      </c>
      <c r="AD140" s="32">
        <v>2</v>
      </c>
      <c r="AE140" s="32">
        <v>0</v>
      </c>
      <c r="AF140" s="32">
        <v>1</v>
      </c>
      <c r="AG140" s="32">
        <v>0</v>
      </c>
      <c r="AH140" s="32">
        <v>0</v>
      </c>
      <c r="AI140" s="40">
        <v>0</v>
      </c>
      <c r="AJ140" s="38">
        <v>0</v>
      </c>
      <c r="AK140" s="58">
        <v>11</v>
      </c>
    </row>
    <row r="141" spans="26:37" x14ac:dyDescent="0.3">
      <c r="Z141" s="57"/>
      <c r="AA141" s="38" t="s">
        <v>124</v>
      </c>
      <c r="AB141" s="35">
        <v>25</v>
      </c>
      <c r="AC141" s="32">
        <v>10</v>
      </c>
      <c r="AD141" s="32">
        <v>5</v>
      </c>
      <c r="AE141" s="32">
        <v>3</v>
      </c>
      <c r="AF141" s="32">
        <v>0</v>
      </c>
      <c r="AG141" s="32">
        <v>2</v>
      </c>
      <c r="AH141" s="32">
        <v>0</v>
      </c>
      <c r="AI141" s="40">
        <v>0</v>
      </c>
      <c r="AJ141" s="38">
        <v>0</v>
      </c>
      <c r="AK141" s="58">
        <v>45</v>
      </c>
    </row>
    <row r="142" spans="26:37" x14ac:dyDescent="0.3">
      <c r="Z142" s="59"/>
      <c r="AA142" s="41" t="s">
        <v>156</v>
      </c>
      <c r="AB142" s="42">
        <v>2</v>
      </c>
      <c r="AC142" s="43">
        <v>0</v>
      </c>
      <c r="AD142" s="43">
        <v>1</v>
      </c>
      <c r="AE142" s="43">
        <v>2</v>
      </c>
      <c r="AF142" s="43">
        <v>0</v>
      </c>
      <c r="AG142" s="43">
        <v>0</v>
      </c>
      <c r="AH142" s="43">
        <v>0</v>
      </c>
      <c r="AI142" s="44">
        <v>0</v>
      </c>
      <c r="AJ142" s="41">
        <v>0</v>
      </c>
      <c r="AK142" s="60">
        <v>5</v>
      </c>
    </row>
    <row r="143" spans="26:37" x14ac:dyDescent="0.3">
      <c r="Z143" s="10"/>
      <c r="AA143" s="9" t="s">
        <v>195</v>
      </c>
      <c r="AB143" s="45">
        <v>749</v>
      </c>
      <c r="AC143" s="46">
        <v>666</v>
      </c>
      <c r="AD143" s="46">
        <v>388</v>
      </c>
      <c r="AE143" s="46">
        <v>188</v>
      </c>
      <c r="AF143" s="46">
        <v>25</v>
      </c>
      <c r="AG143" s="46">
        <v>54</v>
      </c>
      <c r="AH143" s="46">
        <v>19</v>
      </c>
      <c r="AI143" s="47">
        <v>7</v>
      </c>
      <c r="AJ143" s="9">
        <v>11</v>
      </c>
      <c r="AK143" s="61">
        <v>2107</v>
      </c>
    </row>
    <row r="144" spans="26:37" ht="15" thickBot="1" x14ac:dyDescent="0.35">
      <c r="Z144" s="64"/>
      <c r="AA144" s="50" t="s">
        <v>218</v>
      </c>
      <c r="AB144" s="51">
        <v>6355</v>
      </c>
      <c r="AC144" s="52">
        <v>5139</v>
      </c>
      <c r="AD144" s="52">
        <v>2956</v>
      </c>
      <c r="AE144" s="52">
        <v>1307</v>
      </c>
      <c r="AF144" s="53">
        <v>186</v>
      </c>
      <c r="AG144" s="53">
        <v>475</v>
      </c>
      <c r="AH144" s="53">
        <v>78</v>
      </c>
      <c r="AI144" s="54">
        <v>25</v>
      </c>
      <c r="AJ144" s="50">
        <v>21</v>
      </c>
      <c r="AK144" s="65">
        <v>16542</v>
      </c>
    </row>
    <row r="150" spans="26:26" x14ac:dyDescent="0.3">
      <c r="Z150" t="s">
        <v>195</v>
      </c>
    </row>
  </sheetData>
  <mergeCells count="4">
    <mergeCell ref="B1:E1"/>
    <mergeCell ref="H1:O1"/>
    <mergeCell ref="Q1:X1"/>
    <mergeCell ref="Z1:A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February 1, 2018 _PerRegion</vt:lpstr>
      <vt:lpstr>February 1, 2018_PerCounty</vt:lpstr>
      <vt:lpstr>February 1, 2018_Services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Polnicky</dc:creator>
  <cp:lastModifiedBy>Meredith, Gordon</cp:lastModifiedBy>
  <cp:lastPrinted>2017-03-08T19:14:04Z</cp:lastPrinted>
  <dcterms:created xsi:type="dcterms:W3CDTF">2017-03-01T12:00:09Z</dcterms:created>
  <dcterms:modified xsi:type="dcterms:W3CDTF">2018-02-07T18:49:19Z</dcterms:modified>
</cp:coreProperties>
</file>