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ark\Desktop\Projects\Per Person\Eddie\Planning List Data\Planning List Data_Monthly Report\2015\PL 12.1.15\"/>
    </mc:Choice>
  </mc:AlternateContent>
  <bookViews>
    <workbookView xWindow="120" yWindow="90" windowWidth="14970" windowHeight="6795" tabRatio="640" activeTab="2"/>
  </bookViews>
  <sheets>
    <sheet name="December.1.2015_PerRegion" sheetId="1" r:id="rId1"/>
    <sheet name="December.1.2015_PerCounty" sheetId="2" r:id="rId2"/>
    <sheet name="December.1.2015_Services" sheetId="3" r:id="rId3"/>
  </sheets>
  <calcPr calcId="152511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6" i="1"/>
  <c r="C7" i="1"/>
  <c r="C8" i="1"/>
  <c r="C9" i="1"/>
  <c r="C10" i="1"/>
  <c r="C11" i="1"/>
  <c r="C6" i="1"/>
  <c r="AF149" i="3" l="1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48" i="3"/>
  <c r="D12" i="1"/>
  <c r="E11" i="1"/>
  <c r="E6" i="1"/>
  <c r="E9" i="1"/>
  <c r="E10" i="1"/>
  <c r="E7" i="1"/>
  <c r="AB123" i="3"/>
  <c r="AC123" i="3"/>
  <c r="AD123" i="3"/>
  <c r="AE123" i="3"/>
  <c r="AF123" i="3"/>
  <c r="AG123" i="3"/>
  <c r="AH123" i="3"/>
  <c r="AI123" i="3"/>
  <c r="AJ123" i="3"/>
  <c r="E8" i="1" l="1"/>
  <c r="AB152" i="3"/>
  <c r="AC151" i="3"/>
  <c r="AD151" i="3"/>
  <c r="AE151" i="3"/>
  <c r="AG151" i="3"/>
  <c r="AH151" i="3"/>
  <c r="AI151" i="3"/>
  <c r="AJ151" i="3"/>
  <c r="AC152" i="3"/>
  <c r="AD152" i="3"/>
  <c r="AE152" i="3"/>
  <c r="AG152" i="3"/>
  <c r="AH152" i="3"/>
  <c r="AI152" i="3"/>
  <c r="AJ152" i="3"/>
  <c r="AK128" i="3"/>
  <c r="AK104" i="3"/>
  <c r="AK80" i="3"/>
  <c r="AK56" i="3"/>
  <c r="AK32" i="3"/>
  <c r="AK8" i="3"/>
  <c r="O34" i="3"/>
  <c r="O8" i="3"/>
  <c r="E8" i="3"/>
  <c r="D27" i="3"/>
  <c r="AK152" i="3" l="1"/>
  <c r="AB27" i="3" l="1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4" i="2"/>
  <c r="H19" i="1" l="1"/>
  <c r="H20" i="1"/>
  <c r="H21" i="1"/>
  <c r="H22" i="1"/>
  <c r="H23" i="1"/>
  <c r="H18" i="1"/>
  <c r="AB149" i="3" l="1"/>
  <c r="AC149" i="3"/>
  <c r="AD149" i="3"/>
  <c r="AE149" i="3"/>
  <c r="AG149" i="3"/>
  <c r="AH149" i="3"/>
  <c r="AI149" i="3"/>
  <c r="AJ149" i="3"/>
  <c r="AB150" i="3"/>
  <c r="AC150" i="3"/>
  <c r="AD150" i="3"/>
  <c r="AE150" i="3"/>
  <c r="AG150" i="3"/>
  <c r="AH150" i="3"/>
  <c r="AI150" i="3"/>
  <c r="AJ150" i="3"/>
  <c r="AB151" i="3"/>
  <c r="AB153" i="3"/>
  <c r="AC153" i="3"/>
  <c r="AD153" i="3"/>
  <c r="AE153" i="3"/>
  <c r="AG153" i="3"/>
  <c r="AH153" i="3"/>
  <c r="AI153" i="3"/>
  <c r="AJ153" i="3"/>
  <c r="AB154" i="3"/>
  <c r="AC154" i="3"/>
  <c r="AD154" i="3"/>
  <c r="AE154" i="3"/>
  <c r="AG154" i="3"/>
  <c r="AH154" i="3"/>
  <c r="AI154" i="3"/>
  <c r="AJ154" i="3"/>
  <c r="AB155" i="3"/>
  <c r="AC155" i="3"/>
  <c r="AD155" i="3"/>
  <c r="AE155" i="3"/>
  <c r="AG155" i="3"/>
  <c r="AH155" i="3"/>
  <c r="AI155" i="3"/>
  <c r="AJ155" i="3"/>
  <c r="AB156" i="3"/>
  <c r="AC156" i="3"/>
  <c r="AD156" i="3"/>
  <c r="AE156" i="3"/>
  <c r="AG156" i="3"/>
  <c r="AH156" i="3"/>
  <c r="AI156" i="3"/>
  <c r="AJ156" i="3"/>
  <c r="AB157" i="3"/>
  <c r="AC157" i="3"/>
  <c r="AD157" i="3"/>
  <c r="AE157" i="3"/>
  <c r="AG157" i="3"/>
  <c r="AH157" i="3"/>
  <c r="AI157" i="3"/>
  <c r="AJ157" i="3"/>
  <c r="AB158" i="3"/>
  <c r="AC158" i="3"/>
  <c r="AD158" i="3"/>
  <c r="AE158" i="3"/>
  <c r="AG158" i="3"/>
  <c r="AH158" i="3"/>
  <c r="AI158" i="3"/>
  <c r="AJ158" i="3"/>
  <c r="AB159" i="3"/>
  <c r="AC159" i="3"/>
  <c r="AD159" i="3"/>
  <c r="AE159" i="3"/>
  <c r="AG159" i="3"/>
  <c r="AH159" i="3"/>
  <c r="AI159" i="3"/>
  <c r="AJ159" i="3"/>
  <c r="AB160" i="3"/>
  <c r="AC160" i="3"/>
  <c r="AD160" i="3"/>
  <c r="AE160" i="3"/>
  <c r="AG160" i="3"/>
  <c r="AH160" i="3"/>
  <c r="AI160" i="3"/>
  <c r="AJ160" i="3"/>
  <c r="AB161" i="3"/>
  <c r="AC161" i="3"/>
  <c r="AD161" i="3"/>
  <c r="AE161" i="3"/>
  <c r="AG161" i="3"/>
  <c r="AH161" i="3"/>
  <c r="AI161" i="3"/>
  <c r="AJ161" i="3"/>
  <c r="AB162" i="3"/>
  <c r="AC162" i="3"/>
  <c r="AD162" i="3"/>
  <c r="AE162" i="3"/>
  <c r="AG162" i="3"/>
  <c r="AH162" i="3"/>
  <c r="AI162" i="3"/>
  <c r="AJ162" i="3"/>
  <c r="AB163" i="3"/>
  <c r="AC163" i="3"/>
  <c r="AD163" i="3"/>
  <c r="AE163" i="3"/>
  <c r="AG163" i="3"/>
  <c r="AH163" i="3"/>
  <c r="AI163" i="3"/>
  <c r="AJ163" i="3"/>
  <c r="AB164" i="3"/>
  <c r="AC164" i="3"/>
  <c r="AD164" i="3"/>
  <c r="AE164" i="3"/>
  <c r="AG164" i="3"/>
  <c r="AH164" i="3"/>
  <c r="AI164" i="3"/>
  <c r="AJ164" i="3"/>
  <c r="AB165" i="3"/>
  <c r="AC165" i="3"/>
  <c r="AD165" i="3"/>
  <c r="AE165" i="3"/>
  <c r="AG165" i="3"/>
  <c r="AH165" i="3"/>
  <c r="AI165" i="3"/>
  <c r="AJ165" i="3"/>
  <c r="AB166" i="3"/>
  <c r="AC166" i="3"/>
  <c r="AD166" i="3"/>
  <c r="AE166" i="3"/>
  <c r="AG166" i="3"/>
  <c r="AH166" i="3"/>
  <c r="AI166" i="3"/>
  <c r="AJ166" i="3"/>
  <c r="AB167" i="3"/>
  <c r="AC167" i="3"/>
  <c r="AD167" i="3"/>
  <c r="AE167" i="3"/>
  <c r="AG167" i="3"/>
  <c r="AH167" i="3"/>
  <c r="AI167" i="3"/>
  <c r="AJ167" i="3"/>
  <c r="AB168" i="3"/>
  <c r="AC168" i="3"/>
  <c r="AD168" i="3"/>
  <c r="AE168" i="3"/>
  <c r="AG168" i="3"/>
  <c r="AH168" i="3"/>
  <c r="AI168" i="3"/>
  <c r="AJ168" i="3"/>
  <c r="AB169" i="3"/>
  <c r="AC169" i="3"/>
  <c r="AD169" i="3"/>
  <c r="AE169" i="3"/>
  <c r="AG169" i="3"/>
  <c r="AH169" i="3"/>
  <c r="AI169" i="3"/>
  <c r="AJ169" i="3"/>
  <c r="AB170" i="3"/>
  <c r="AC170" i="3"/>
  <c r="AD170" i="3"/>
  <c r="AE170" i="3"/>
  <c r="AG170" i="3"/>
  <c r="AH170" i="3"/>
  <c r="AI170" i="3"/>
  <c r="AJ170" i="3"/>
  <c r="AC148" i="3"/>
  <c r="AD148" i="3"/>
  <c r="AE148" i="3"/>
  <c r="AG148" i="3"/>
  <c r="AH148" i="3"/>
  <c r="AI148" i="3"/>
  <c r="AJ148" i="3"/>
  <c r="AB148" i="3"/>
  <c r="AK5" i="3"/>
  <c r="AK6" i="3"/>
  <c r="AK7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4" i="3"/>
  <c r="AC27" i="3"/>
  <c r="AD27" i="3"/>
  <c r="AE27" i="3"/>
  <c r="AF27" i="3"/>
  <c r="AG27" i="3"/>
  <c r="AH27" i="3"/>
  <c r="AI27" i="3"/>
  <c r="AJ27" i="3"/>
  <c r="AD51" i="3"/>
  <c r="AB99" i="3"/>
  <c r="AK27" i="3" l="1"/>
  <c r="AB171" i="3"/>
  <c r="F3" i="2"/>
  <c r="G24" i="1"/>
  <c r="F24" i="1"/>
  <c r="E24" i="1"/>
  <c r="D24" i="1"/>
  <c r="C24" i="1"/>
  <c r="C12" i="1"/>
  <c r="E12" i="1" s="1"/>
  <c r="E163" i="2"/>
  <c r="D163" i="2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3" i="3"/>
  <c r="O32" i="3"/>
  <c r="O31" i="3"/>
  <c r="O30" i="3"/>
  <c r="N53" i="3"/>
  <c r="M53" i="3"/>
  <c r="L53" i="3"/>
  <c r="K53" i="3"/>
  <c r="J53" i="3"/>
  <c r="I53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7" i="3"/>
  <c r="O6" i="3"/>
  <c r="O5" i="3"/>
  <c r="O4" i="3"/>
  <c r="N27" i="3"/>
  <c r="M27" i="3"/>
  <c r="L27" i="3"/>
  <c r="K27" i="3"/>
  <c r="J27" i="3"/>
  <c r="I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7" i="3"/>
  <c r="E6" i="3"/>
  <c r="E5" i="3"/>
  <c r="E4" i="3"/>
  <c r="C27" i="3"/>
  <c r="X12" i="3"/>
  <c r="X11" i="3"/>
  <c r="X10" i="3"/>
  <c r="X9" i="3"/>
  <c r="X8" i="3"/>
  <c r="X7" i="3"/>
  <c r="X6" i="3"/>
  <c r="X5" i="3"/>
  <c r="X4" i="3"/>
  <c r="W13" i="3"/>
  <c r="V13" i="3"/>
  <c r="U13" i="3"/>
  <c r="T13" i="3"/>
  <c r="S13" i="3"/>
  <c r="R13" i="3"/>
  <c r="AJ171" i="3"/>
  <c r="AI171" i="3"/>
  <c r="AH171" i="3"/>
  <c r="AG171" i="3"/>
  <c r="AF171" i="3"/>
  <c r="AE171" i="3"/>
  <c r="AD171" i="3"/>
  <c r="AC171" i="3"/>
  <c r="AK170" i="3"/>
  <c r="AK169" i="3"/>
  <c r="AK168" i="3"/>
  <c r="AK167" i="3"/>
  <c r="AK166" i="3"/>
  <c r="AK165" i="3"/>
  <c r="AK164" i="3"/>
  <c r="AK163" i="3"/>
  <c r="AK162" i="3"/>
  <c r="AK161" i="3"/>
  <c r="AK160" i="3"/>
  <c r="AK159" i="3"/>
  <c r="AK158" i="3"/>
  <c r="AK157" i="3"/>
  <c r="AK156" i="3"/>
  <c r="AK155" i="3"/>
  <c r="AK154" i="3"/>
  <c r="AK153" i="3"/>
  <c r="AK151" i="3"/>
  <c r="AK150" i="3"/>
  <c r="AK149" i="3"/>
  <c r="AK148" i="3"/>
  <c r="AJ147" i="3"/>
  <c r="AI147" i="3"/>
  <c r="AH147" i="3"/>
  <c r="AG147" i="3"/>
  <c r="AF147" i="3"/>
  <c r="AE147" i="3"/>
  <c r="AD147" i="3"/>
  <c r="AC147" i="3"/>
  <c r="AB147" i="3"/>
  <c r="AK146" i="3"/>
  <c r="AK145" i="3"/>
  <c r="AK144" i="3"/>
  <c r="AK143" i="3"/>
  <c r="AK142" i="3"/>
  <c r="AK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7" i="3"/>
  <c r="AK126" i="3"/>
  <c r="AK125" i="3"/>
  <c r="AK124" i="3"/>
  <c r="AK122" i="3"/>
  <c r="AK121" i="3"/>
  <c r="AK120" i="3"/>
  <c r="AK119" i="3"/>
  <c r="AK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3" i="3"/>
  <c r="AK102" i="3"/>
  <c r="AK101" i="3"/>
  <c r="AK100" i="3"/>
  <c r="AJ99" i="3"/>
  <c r="AI99" i="3"/>
  <c r="AH99" i="3"/>
  <c r="AG99" i="3"/>
  <c r="AF99" i="3"/>
  <c r="AE99" i="3"/>
  <c r="AD99" i="3"/>
  <c r="AC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79" i="3"/>
  <c r="AK78" i="3"/>
  <c r="AK77" i="3"/>
  <c r="AK76" i="3"/>
  <c r="AJ75" i="3"/>
  <c r="AI75" i="3"/>
  <c r="AH75" i="3"/>
  <c r="AG75" i="3"/>
  <c r="AF75" i="3"/>
  <c r="AE75" i="3"/>
  <c r="AD75" i="3"/>
  <c r="AC75" i="3"/>
  <c r="AB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5" i="3"/>
  <c r="AK54" i="3"/>
  <c r="AK53" i="3"/>
  <c r="AK52" i="3"/>
  <c r="AJ51" i="3"/>
  <c r="AI51" i="3"/>
  <c r="AH51" i="3"/>
  <c r="AG51" i="3"/>
  <c r="AF51" i="3"/>
  <c r="AE51" i="3"/>
  <c r="AC51" i="3"/>
  <c r="AB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1" i="3"/>
  <c r="AK30" i="3"/>
  <c r="AK29" i="3"/>
  <c r="AK28" i="3"/>
  <c r="AK99" i="3" l="1"/>
  <c r="AK147" i="3"/>
  <c r="AK123" i="3"/>
  <c r="AK75" i="3"/>
  <c r="AK51" i="3"/>
  <c r="AK171" i="3"/>
  <c r="O27" i="3"/>
  <c r="O53" i="3"/>
  <c r="E27" i="3"/>
  <c r="X13" i="3"/>
  <c r="F163" i="2"/>
  <c r="H24" i="1"/>
</calcChain>
</file>

<file path=xl/sharedStrings.xml><?xml version="1.0" encoding="utf-8"?>
<sst xmlns="http://schemas.openxmlformats.org/spreadsheetml/2006/main" count="508" uniqueCount="224">
  <si>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</si>
  <si>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</si>
  <si>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</si>
  <si>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</si>
  <si>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</si>
  <si>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</si>
  <si>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</si>
  <si>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</si>
  <si>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</si>
  <si>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</si>
  <si>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</si>
  <si>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</si>
  <si>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</si>
  <si>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</si>
  <si>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missing county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</si>
  <si>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</si>
  <si>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</si>
  <si>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</si>
  <si>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</si>
  <si>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</si>
  <si>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</si>
  <si>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</si>
  <si>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</si>
  <si>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</si>
  <si>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</si>
  <si>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</si>
  <si>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</si>
  <si>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</si>
  <si>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</si>
  <si>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</si>
  <si>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</si>
  <si>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</si>
  <si>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</si>
  <si>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</si>
  <si>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</si>
  <si>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</si>
  <si>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</si>
  <si>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</si>
  <si>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</si>
  <si>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</si>
  <si>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</si>
  <si>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</si>
  <si>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</si>
  <si>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</si>
  <si>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</si>
  <si>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</si>
  <si>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</si>
  <si>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</si>
  <si>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</si>
  <si>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</si>
  <si>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</si>
  <si>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</si>
  <si>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</si>
  <si>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</si>
  <si>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</si>
  <si>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</si>
  <si>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</si>
  <si>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</si>
  <si>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</si>
  <si>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</si>
  <si>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</si>
  <si>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</si>
  <si>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</si>
  <si>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</si>
  <si>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</si>
  <si>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</si>
  <si>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</si>
  <si>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</si>
  <si>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</si>
  <si>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</si>
  <si>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</si>
  <si>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</si>
  <si>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</si>
  <si>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</si>
  <si>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</si>
  <si>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</si>
  <si>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</si>
  <si>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</si>
  <si>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</si>
  <si>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</si>
  <si>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</si>
  <si>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</si>
  <si>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</si>
  <si>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</si>
  <si>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</si>
  <si>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</si>
  <si>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</si>
  <si>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</si>
  <si>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</si>
  <si>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</si>
  <si>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</si>
  <si>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</si>
  <si>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</si>
  <si>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</si>
  <si>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</si>
  <si>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</si>
  <si>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</si>
  <si>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</si>
  <si>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</si>
  <si>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</si>
  <si>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</si>
  <si>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</si>
  <si>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</si>
  <si>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</si>
  <si>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</si>
  <si>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</si>
  <si>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</si>
  <si>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</si>
  <si>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</si>
  <si>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</si>
  <si>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</si>
  <si>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</si>
  <si>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</si>
  <si>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</si>
  <si>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</si>
  <si>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</si>
  <si>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</si>
  <si>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</si>
  <si>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</si>
  <si>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</si>
  <si>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</si>
  <si>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</si>
  <si>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</si>
  <si>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</si>
  <si>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</si>
  <si>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</si>
  <si>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</si>
  <si>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</si>
  <si>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</si>
  <si>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</si>
  <si>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</si>
  <si>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</si>
  <si>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</si>
  <si>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</si>
  <si>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</si>
  <si>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</si>
  <si>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</si>
  <si>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</si>
  <si>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</si>
  <si>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</si>
  <si>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</si>
  <si>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</si>
  <si>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</si>
  <si>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</si>
  <si>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</si>
  <si>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</si>
  <si>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</si>
  <si>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</si>
  <si>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</si>
  <si>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</si>
  <si>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</si>
  <si>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</si>
  <si>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</si>
  <si>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</si>
  <si>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</si>
  <si>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</si>
  <si>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</si>
  <si>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</si>
  <si>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</si>
  <si>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</si>
  <si>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</si>
  <si>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</si>
  <si>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</si>
  <si>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</si>
  <si>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</si>
  <si>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</si>
  <si>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</si>
  <si>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</si>
  <si>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</si>
  <si>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</si>
  <si>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</si>
  <si>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</si>
  <si>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</si>
  <si>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</si>
  <si>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</si>
  <si>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</si>
  <si>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</si>
  <si>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</si>
  <si>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</si>
  <si>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</si>
  <si>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</si>
  <si>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</si>
  <si>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</si>
  <si>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</si>
  <si>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</si>
  <si>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</si>
  <si>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</si>
  <si>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</si>
  <si>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</si>
  <si>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</si>
  <si>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</si>
  <si>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</si>
  <si>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</si>
  <si>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</si>
  <si>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</si>
  <si>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</si>
  <si>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</si>
  <si>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</si>
  <si>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</si>
  <si>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</si>
  <si>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</si>
  <si>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</si>
  <si>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</si>
  <si>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</si>
  <si>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</si>
  <si>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</si>
  <si>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</si>
  <si>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</si>
  <si>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</si>
  <si>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</si>
  <si>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</si>
  <si>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</si>
  <si>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</si>
  <si>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excluding 'blanks' and 'in process'</t>
  </si>
  <si>
    <t xml:space="preserve"> </t>
  </si>
  <si>
    <t>Behavioral Supports Consultation</t>
  </si>
  <si>
    <t xml:space="preserve">  </t>
  </si>
  <si>
    <t>STPL &amp; LTPL by Regions_as of December 1, 2015</t>
  </si>
  <si>
    <t>Numbers of STPLs &amp; LTPL by Regions_as of December 1, 2015</t>
  </si>
  <si>
    <t>Source data: CIS as of December 1, 2015</t>
  </si>
  <si>
    <t>County Information of the Planning List as of December 1, 2015</t>
  </si>
  <si>
    <t>Service Needs in Planning List as of December 1, 2015</t>
  </si>
  <si>
    <t>Service Needs in Planning List by Region &amp; by PL Types  as of December 1, 2015</t>
  </si>
  <si>
    <t>Service Needs in the Planning List by Region &amp; PL Types as of December 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</si>
</sst>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2"/>
  <sheetViews>
    <sheetView workbookViewId="0">
      <selection activeCell="H11" sqref="H11"/>
    </sheetView>
  </sheetViews>
  <sheetFormatPr defaultRowHeight="15" x14ac:dyDescent="0.25"/>
  <cols>
    <col min="5" max="5" width="18.85546875" customWidth="1"/>
  </cols>
  <sheetData>
    <row r="2" spans="2:15" ht="15.75" x14ac:dyDescent="0.25">
      <c r="B2" s="43" t="s">
        <v>0</v>
      </c>
      <c r="C2" s="43"/>
      <c r="D2" s="43"/>
      <c r="E2" s="43"/>
      <c r="F2" s="1"/>
      <c r="G2" s="1"/>
      <c r="H2" s="1"/>
    </row>
    <row r="3" spans="2:15" x14ac:dyDescent="0.25">
      <c r="B3" s="10"/>
      <c r="C3" s="10"/>
      <c r="D3" s="10"/>
      <c r="E3" s="10"/>
      <c r="F3" s="1"/>
      <c r="G3" s="1"/>
    </row>
    <row r="4" spans="2:15" x14ac:dyDescent="0.25">
      <c r="B4" s="42" t="s">
        <v>217</v>
      </c>
      <c r="C4" s="42"/>
      <c r="D4" s="42"/>
      <c r="E4" s="42"/>
      <c r="F4" s="1"/>
      <c r="G4" s="1"/>
    </row>
    <row r="5" spans="2:15" x14ac:dyDescent="0.25">
      <c r="B5" s="5"/>
      <c r="C5" s="2" t="s">
        <v>1</v>
      </c>
      <c r="D5" s="2" t="s">
        <v>2</v>
      </c>
      <c r="E5" s="2" t="s">
        <v>3</v>
      </c>
      <c r="F5" s="1"/>
      <c r="G5" s="1"/>
    </row>
    <row r="6" spans="2:15" x14ac:dyDescent="0.25">
      <c r="B6" s="8" t="s">
        <v>4</v>
      </c>
      <c r="C6" s="3">
        <f>C18</f>
        <v>1239</v>
      </c>
      <c r="D6" s="3">
        <f>SUM(D18:G18)</f>
        <v>320</v>
      </c>
      <c r="E6" s="3">
        <f>SUM(C6:D6)</f>
        <v>1559</v>
      </c>
      <c r="F6" s="1"/>
      <c r="G6" s="1"/>
      <c r="O6" s="19"/>
    </row>
    <row r="7" spans="2:15" x14ac:dyDescent="0.25">
      <c r="B7" s="8" t="s">
        <v>5</v>
      </c>
      <c r="C7" s="20">
        <f t="shared" ref="C7:C11" si="0">C19</f>
        <v>567</v>
      </c>
      <c r="D7" s="20">
        <f t="shared" ref="D7:D11" si="1">SUM(D19:G19)</f>
        <v>465</v>
      </c>
      <c r="E7" s="20">
        <f t="shared" ref="E7:E11" si="2">SUM(C7:D7)</f>
        <v>1032</v>
      </c>
      <c r="F7" s="1"/>
      <c r="G7" s="1"/>
      <c r="O7" s="19"/>
    </row>
    <row r="8" spans="2:15" x14ac:dyDescent="0.25">
      <c r="B8" s="8" t="s">
        <v>6</v>
      </c>
      <c r="C8" s="20">
        <f t="shared" si="0"/>
        <v>1700</v>
      </c>
      <c r="D8" s="20">
        <f t="shared" si="1"/>
        <v>1005</v>
      </c>
      <c r="E8" s="20">
        <f t="shared" si="2"/>
        <v>2705</v>
      </c>
      <c r="F8" s="1"/>
      <c r="G8" s="1"/>
      <c r="O8" s="19"/>
    </row>
    <row r="9" spans="2:15" x14ac:dyDescent="0.25">
      <c r="B9" s="8" t="s">
        <v>7</v>
      </c>
      <c r="C9" s="20">
        <f t="shared" si="0"/>
        <v>450</v>
      </c>
      <c r="D9" s="20">
        <f t="shared" si="1"/>
        <v>323</v>
      </c>
      <c r="E9" s="20">
        <f t="shared" si="2"/>
        <v>773</v>
      </c>
      <c r="F9" s="1"/>
      <c r="G9" s="1"/>
      <c r="O9" s="19"/>
    </row>
    <row r="10" spans="2:15" x14ac:dyDescent="0.25">
      <c r="B10" s="8" t="s">
        <v>8</v>
      </c>
      <c r="C10" s="20">
        <f t="shared" si="0"/>
        <v>598</v>
      </c>
      <c r="D10" s="20">
        <f t="shared" si="1"/>
        <v>609</v>
      </c>
      <c r="E10" s="20">
        <f t="shared" si="2"/>
        <v>1207</v>
      </c>
      <c r="F10" s="1"/>
      <c r="G10" s="1"/>
      <c r="O10" s="19"/>
    </row>
    <row r="11" spans="2:15" x14ac:dyDescent="0.25">
      <c r="B11" s="8" t="s">
        <v>9</v>
      </c>
      <c r="C11" s="20">
        <f t="shared" si="0"/>
        <v>697</v>
      </c>
      <c r="D11" s="20">
        <f t="shared" si="1"/>
        <v>252</v>
      </c>
      <c r="E11" s="20">
        <f t="shared" si="2"/>
        <v>949</v>
      </c>
      <c r="F11" s="1"/>
      <c r="G11" s="1"/>
    </row>
    <row r="12" spans="2:15" x14ac:dyDescent="0.25">
      <c r="B12" s="6" t="s">
        <v>3</v>
      </c>
      <c r="C12" s="7">
        <f>SUM(C6:C11)</f>
        <v>5251</v>
      </c>
      <c r="D12" s="14">
        <f>SUM(D6:D11)</f>
        <v>2974</v>
      </c>
      <c r="E12" s="14">
        <f>SUM(C12:D12)</f>
        <v>8225</v>
      </c>
      <c r="F12" s="1"/>
      <c r="G12" s="1"/>
    </row>
    <row r="13" spans="2:15" x14ac:dyDescent="0.25">
      <c r="B13" s="1"/>
      <c r="C13" s="1"/>
      <c r="D13" s="1"/>
      <c r="E13" s="11"/>
      <c r="F13" s="1"/>
      <c r="G13" s="1"/>
    </row>
    <row r="14" spans="2:15" x14ac:dyDescent="0.25">
      <c r="B14" s="1"/>
      <c r="C14" s="1"/>
      <c r="D14" s="1"/>
      <c r="E14" s="1"/>
      <c r="F14" s="1"/>
      <c r="G14" s="1"/>
    </row>
    <row r="15" spans="2:15" x14ac:dyDescent="0.25">
      <c r="B15" s="1"/>
      <c r="C15" s="1"/>
      <c r="D15" s="1"/>
      <c r="E15" s="1"/>
      <c r="F15" s="1"/>
      <c r="G15" s="1"/>
      <c r="H15" s="1"/>
    </row>
    <row r="16" spans="2:15" x14ac:dyDescent="0.25">
      <c r="B16" s="42" t="s">
        <v>218</v>
      </c>
      <c r="C16" s="42"/>
      <c r="D16" s="42"/>
      <c r="E16" s="42"/>
      <c r="F16" s="42"/>
      <c r="G16" s="42"/>
      <c r="H16" s="42"/>
    </row>
    <row r="17" spans="2:12" x14ac:dyDescent="0.25">
      <c r="B17" s="5"/>
      <c r="C17" s="2" t="s">
        <v>1</v>
      </c>
      <c r="D17" s="2" t="s">
        <v>10</v>
      </c>
      <c r="E17" s="2" t="s">
        <v>11</v>
      </c>
      <c r="F17" s="2" t="s">
        <v>12</v>
      </c>
      <c r="G17" s="2" t="s">
        <v>13</v>
      </c>
      <c r="H17" s="2" t="s">
        <v>3</v>
      </c>
    </row>
    <row r="18" spans="2:12" x14ac:dyDescent="0.25">
      <c r="B18" s="8" t="s">
        <v>4</v>
      </c>
      <c r="C18" s="20">
        <v>1239</v>
      </c>
      <c r="D18" s="3">
        <v>6</v>
      </c>
      <c r="E18" s="3">
        <v>8</v>
      </c>
      <c r="F18" s="3">
        <v>105</v>
      </c>
      <c r="G18" s="3">
        <v>201</v>
      </c>
      <c r="H18" s="3">
        <f>SUM(C18:G18)</f>
        <v>1559</v>
      </c>
    </row>
    <row r="19" spans="2:12" x14ac:dyDescent="0.25">
      <c r="B19" s="8" t="s">
        <v>5</v>
      </c>
      <c r="C19" s="20">
        <v>567</v>
      </c>
      <c r="D19" s="3">
        <v>25</v>
      </c>
      <c r="E19" s="3">
        <v>68</v>
      </c>
      <c r="F19" s="3">
        <v>110</v>
      </c>
      <c r="G19" s="3">
        <v>262</v>
      </c>
      <c r="H19" s="20">
        <f t="shared" ref="H19:H23" si="3">SUM(C19:G19)</f>
        <v>1032</v>
      </c>
    </row>
    <row r="20" spans="2:12" x14ac:dyDescent="0.25">
      <c r="B20" s="8" t="s">
        <v>6</v>
      </c>
      <c r="C20" s="20">
        <v>1700</v>
      </c>
      <c r="D20" s="3">
        <v>8</v>
      </c>
      <c r="E20" s="3">
        <v>10</v>
      </c>
      <c r="F20" s="3">
        <v>86</v>
      </c>
      <c r="G20" s="3">
        <v>901</v>
      </c>
      <c r="H20" s="20">
        <f t="shared" si="3"/>
        <v>2705</v>
      </c>
      <c r="L20" t="s">
        <v>214</v>
      </c>
    </row>
    <row r="21" spans="2:12" x14ac:dyDescent="0.25">
      <c r="B21" s="8" t="s">
        <v>7</v>
      </c>
      <c r="C21" s="20">
        <v>450</v>
      </c>
      <c r="D21" s="3"/>
      <c r="E21" s="3">
        <v>25</v>
      </c>
      <c r="F21" s="3">
        <v>80</v>
      </c>
      <c r="G21" s="3">
        <v>218</v>
      </c>
      <c r="H21" s="20">
        <f t="shared" si="3"/>
        <v>773</v>
      </c>
    </row>
    <row r="22" spans="2:12" x14ac:dyDescent="0.25">
      <c r="B22" s="8" t="s">
        <v>8</v>
      </c>
      <c r="C22" s="20">
        <v>598</v>
      </c>
      <c r="D22" s="3">
        <v>30</v>
      </c>
      <c r="E22" s="3">
        <v>72</v>
      </c>
      <c r="F22" s="3">
        <v>160</v>
      </c>
      <c r="G22" s="3">
        <v>347</v>
      </c>
      <c r="H22" s="20">
        <f t="shared" si="3"/>
        <v>1207</v>
      </c>
    </row>
    <row r="23" spans="2:12" x14ac:dyDescent="0.25">
      <c r="B23" s="8" t="s">
        <v>9</v>
      </c>
      <c r="C23" s="20">
        <v>697</v>
      </c>
      <c r="D23" s="9">
        <v>8</v>
      </c>
      <c r="E23" s="9">
        <v>41</v>
      </c>
      <c r="F23" s="9">
        <v>40</v>
      </c>
      <c r="G23" s="9">
        <v>163</v>
      </c>
      <c r="H23" s="20">
        <f t="shared" si="3"/>
        <v>949</v>
      </c>
    </row>
    <row r="24" spans="2:12" x14ac:dyDescent="0.25">
      <c r="B24" s="6" t="s">
        <v>3</v>
      </c>
      <c r="C24" s="7">
        <f>SUM(C18:C23)</f>
        <v>5251</v>
      </c>
      <c r="D24" s="14">
        <f t="shared" ref="D24:G24" si="4">SUM(D18:D23)</f>
        <v>77</v>
      </c>
      <c r="E24" s="14">
        <f t="shared" si="4"/>
        <v>224</v>
      </c>
      <c r="F24" s="14">
        <f t="shared" si="4"/>
        <v>581</v>
      </c>
      <c r="G24" s="14">
        <f t="shared" si="4"/>
        <v>2092</v>
      </c>
      <c r="H24" s="7">
        <f>SUM(H18:H23)</f>
        <v>8225</v>
      </c>
    </row>
    <row r="25" spans="2:12" x14ac:dyDescent="0.25">
      <c r="B25" s="1"/>
      <c r="C25" s="1"/>
      <c r="D25" s="1"/>
      <c r="E25" s="1"/>
      <c r="F25" s="1"/>
      <c r="G25" s="1"/>
      <c r="H25" s="1"/>
    </row>
    <row r="26" spans="2:12" x14ac:dyDescent="0.25">
      <c r="B26" s="4" t="s">
        <v>219</v>
      </c>
      <c r="C26" s="1"/>
      <c r="D26" s="1"/>
      <c r="E26" s="1"/>
      <c r="F26" s="1"/>
      <c r="G26" s="1"/>
      <c r="H26" s="1"/>
    </row>
    <row r="27" spans="2:12" x14ac:dyDescent="0.25">
      <c r="H27" s="32"/>
      <c r="I27" s="32" t="s">
        <v>214</v>
      </c>
      <c r="J27" s="32"/>
      <c r="K27" s="32"/>
    </row>
    <row r="28" spans="2:12" x14ac:dyDescent="0.25">
      <c r="H28" s="32"/>
      <c r="I28" s="32"/>
      <c r="J28" s="32"/>
      <c r="K28" s="32"/>
    </row>
    <row r="29" spans="2:12" x14ac:dyDescent="0.25">
      <c r="H29" s="32"/>
      <c r="I29" s="32"/>
      <c r="J29" s="32"/>
      <c r="K29" s="32"/>
    </row>
    <row r="30" spans="2:12" x14ac:dyDescent="0.25">
      <c r="H30" s="32"/>
      <c r="I30" s="32"/>
      <c r="J30" s="32"/>
      <c r="K30" s="32"/>
    </row>
    <row r="31" spans="2:12" x14ac:dyDescent="0.25">
      <c r="H31" s="32"/>
      <c r="I31" s="32"/>
      <c r="J31" s="32"/>
      <c r="K31" s="32"/>
    </row>
    <row r="32" spans="2:12" x14ac:dyDescent="0.25">
      <c r="H32" s="32"/>
      <c r="I32" s="32"/>
      <c r="J32" s="32"/>
      <c r="K32" s="32"/>
    </row>
  </sheetData>
  <mergeCells count="3">
    <mergeCell ref="B16:H16"/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8"/>
  <sheetViews>
    <sheetView topLeftCell="A79" workbookViewId="0">
      <selection activeCell="H160" sqref="H160"/>
    </sheetView>
  </sheetViews>
  <sheetFormatPr defaultRowHeight="15" x14ac:dyDescent="0.25"/>
  <cols>
    <col min="6" max="6" width="14.140625" customWidth="1"/>
  </cols>
  <sheetData>
    <row r="1" spans="2:6" ht="15.75" x14ac:dyDescent="0.25">
      <c r="B1" s="44" t="s">
        <v>220</v>
      </c>
      <c r="C1" s="44"/>
      <c r="D1" s="44"/>
      <c r="E1" s="44"/>
      <c r="F1" s="44"/>
    </row>
    <row r="2" spans="2:6" x14ac:dyDescent="0.25">
      <c r="B2" s="12"/>
      <c r="C2" s="18"/>
      <c r="D2" s="14" t="s">
        <v>1</v>
      </c>
      <c r="E2" s="14" t="s">
        <v>2</v>
      </c>
      <c r="F2" s="14" t="s">
        <v>3</v>
      </c>
    </row>
    <row r="3" spans="2:6" x14ac:dyDescent="0.25">
      <c r="B3" s="12"/>
      <c r="C3" s="15" t="s">
        <v>14</v>
      </c>
      <c r="D3" s="13"/>
      <c r="E3" s="13"/>
      <c r="F3" s="13">
        <f>SUM(D3:E3)</f>
        <v>0</v>
      </c>
    </row>
    <row r="4" spans="2:6" x14ac:dyDescent="0.25">
      <c r="B4" s="16">
        <v>1</v>
      </c>
      <c r="C4" s="15" t="s">
        <v>15</v>
      </c>
      <c r="D4" s="13">
        <v>10</v>
      </c>
      <c r="E4" s="13">
        <v>11</v>
      </c>
      <c r="F4" s="20">
        <f>SUM(D4:E4)</f>
        <v>21</v>
      </c>
    </row>
    <row r="5" spans="2:6" x14ac:dyDescent="0.25">
      <c r="B5" s="16">
        <v>2</v>
      </c>
      <c r="C5" s="15" t="s">
        <v>16</v>
      </c>
      <c r="D5" s="13">
        <v>3</v>
      </c>
      <c r="E5" s="13">
        <v>2</v>
      </c>
      <c r="F5" s="20">
        <f t="shared" ref="F5:F68" si="0">SUM(D5:E5)</f>
        <v>5</v>
      </c>
    </row>
    <row r="6" spans="2:6" x14ac:dyDescent="0.25">
      <c r="B6" s="16">
        <v>3</v>
      </c>
      <c r="C6" s="15" t="s">
        <v>17</v>
      </c>
      <c r="D6" s="13">
        <v>3</v>
      </c>
      <c r="E6" s="13">
        <v>9</v>
      </c>
      <c r="F6" s="20">
        <f t="shared" si="0"/>
        <v>12</v>
      </c>
    </row>
    <row r="7" spans="2:6" x14ac:dyDescent="0.25">
      <c r="B7" s="16">
        <v>4</v>
      </c>
      <c r="C7" s="15" t="s">
        <v>18</v>
      </c>
      <c r="D7" s="13">
        <v>1</v>
      </c>
      <c r="E7" s="13">
        <v>3</v>
      </c>
      <c r="F7" s="20">
        <f t="shared" si="0"/>
        <v>4</v>
      </c>
    </row>
    <row r="8" spans="2:6" x14ac:dyDescent="0.25">
      <c r="B8" s="16">
        <v>5</v>
      </c>
      <c r="C8" s="15" t="s">
        <v>19</v>
      </c>
      <c r="D8" s="13">
        <v>15</v>
      </c>
      <c r="E8" s="13">
        <v>10</v>
      </c>
      <c r="F8" s="20">
        <f t="shared" si="0"/>
        <v>25</v>
      </c>
    </row>
    <row r="9" spans="2:6" x14ac:dyDescent="0.25">
      <c r="B9" s="16">
        <v>6</v>
      </c>
      <c r="C9" s="15" t="s">
        <v>20</v>
      </c>
      <c r="D9" s="13">
        <v>10</v>
      </c>
      <c r="E9" s="13">
        <v>0</v>
      </c>
      <c r="F9" s="20">
        <f t="shared" si="0"/>
        <v>10</v>
      </c>
    </row>
    <row r="10" spans="2:6" x14ac:dyDescent="0.25">
      <c r="B10" s="16">
        <v>7</v>
      </c>
      <c r="C10" s="15" t="s">
        <v>21</v>
      </c>
      <c r="D10" s="13">
        <v>20</v>
      </c>
      <c r="E10" s="13">
        <v>17</v>
      </c>
      <c r="F10" s="20">
        <f t="shared" si="0"/>
        <v>37</v>
      </c>
    </row>
    <row r="11" spans="2:6" x14ac:dyDescent="0.25">
      <c r="B11" s="16">
        <v>8</v>
      </c>
      <c r="C11" s="15" t="s">
        <v>22</v>
      </c>
      <c r="D11" s="13">
        <v>53</v>
      </c>
      <c r="E11" s="13">
        <v>11</v>
      </c>
      <c r="F11" s="20">
        <f t="shared" si="0"/>
        <v>64</v>
      </c>
    </row>
    <row r="12" spans="2:6" x14ac:dyDescent="0.25">
      <c r="B12" s="16">
        <v>9</v>
      </c>
      <c r="C12" s="15" t="s">
        <v>23</v>
      </c>
      <c r="D12" s="13">
        <v>22</v>
      </c>
      <c r="E12" s="13">
        <v>22</v>
      </c>
      <c r="F12" s="20">
        <f t="shared" si="0"/>
        <v>44</v>
      </c>
    </row>
    <row r="13" spans="2:6" x14ac:dyDescent="0.25">
      <c r="B13" s="16">
        <v>10</v>
      </c>
      <c r="C13" s="15" t="s">
        <v>24</v>
      </c>
      <c r="D13" s="13">
        <v>13</v>
      </c>
      <c r="E13" s="13">
        <v>3</v>
      </c>
      <c r="F13" s="20">
        <f t="shared" si="0"/>
        <v>16</v>
      </c>
    </row>
    <row r="14" spans="2:6" x14ac:dyDescent="0.25">
      <c r="B14" s="16">
        <v>11</v>
      </c>
      <c r="C14" s="15" t="s">
        <v>25</v>
      </c>
      <c r="D14" s="13">
        <v>56</v>
      </c>
      <c r="E14" s="13">
        <v>102</v>
      </c>
      <c r="F14" s="20">
        <f t="shared" si="0"/>
        <v>158</v>
      </c>
    </row>
    <row r="15" spans="2:6" x14ac:dyDescent="0.25">
      <c r="B15" s="16">
        <v>12</v>
      </c>
      <c r="C15" s="15" t="s">
        <v>26</v>
      </c>
      <c r="D15" s="13">
        <v>3</v>
      </c>
      <c r="E15" s="13">
        <v>9</v>
      </c>
      <c r="F15" s="20">
        <f t="shared" si="0"/>
        <v>12</v>
      </c>
    </row>
    <row r="16" spans="2:6" x14ac:dyDescent="0.25">
      <c r="B16" s="16">
        <v>13</v>
      </c>
      <c r="C16" s="15" t="s">
        <v>27</v>
      </c>
      <c r="D16" s="13">
        <v>12</v>
      </c>
      <c r="E16" s="13">
        <v>5</v>
      </c>
      <c r="F16" s="20">
        <f t="shared" si="0"/>
        <v>17</v>
      </c>
    </row>
    <row r="17" spans="2:6" x14ac:dyDescent="0.25">
      <c r="B17" s="16">
        <v>14</v>
      </c>
      <c r="C17" s="15" t="s">
        <v>28</v>
      </c>
      <c r="D17" s="13">
        <v>10</v>
      </c>
      <c r="E17" s="13">
        <v>6</v>
      </c>
      <c r="F17" s="20">
        <f t="shared" si="0"/>
        <v>16</v>
      </c>
    </row>
    <row r="18" spans="2:6" x14ac:dyDescent="0.25">
      <c r="B18" s="16">
        <v>15</v>
      </c>
      <c r="C18" s="15" t="s">
        <v>29</v>
      </c>
      <c r="D18" s="13">
        <v>18</v>
      </c>
      <c r="E18" s="13">
        <v>18</v>
      </c>
      <c r="F18" s="20">
        <f t="shared" si="0"/>
        <v>36</v>
      </c>
    </row>
    <row r="19" spans="2:6" x14ac:dyDescent="0.25">
      <c r="B19" s="16">
        <v>16</v>
      </c>
      <c r="C19" s="15" t="s">
        <v>30</v>
      </c>
      <c r="D19" s="13">
        <v>18</v>
      </c>
      <c r="E19" s="13">
        <v>25</v>
      </c>
      <c r="F19" s="20">
        <f t="shared" si="0"/>
        <v>43</v>
      </c>
    </row>
    <row r="20" spans="2:6" x14ac:dyDescent="0.25">
      <c r="B20" s="16">
        <v>17</v>
      </c>
      <c r="C20" s="15" t="s">
        <v>31</v>
      </c>
      <c r="D20" s="13">
        <v>18</v>
      </c>
      <c r="E20" s="13">
        <v>6</v>
      </c>
      <c r="F20" s="20">
        <f t="shared" si="0"/>
        <v>24</v>
      </c>
    </row>
    <row r="21" spans="2:6" x14ac:dyDescent="0.25">
      <c r="B21" s="16">
        <v>18</v>
      </c>
      <c r="C21" s="15" t="s">
        <v>32</v>
      </c>
      <c r="D21" s="13">
        <v>11</v>
      </c>
      <c r="E21" s="13">
        <v>7</v>
      </c>
      <c r="F21" s="20">
        <f t="shared" si="0"/>
        <v>18</v>
      </c>
    </row>
    <row r="22" spans="2:6" x14ac:dyDescent="0.25">
      <c r="B22" s="16">
        <v>19</v>
      </c>
      <c r="C22" s="15" t="s">
        <v>33</v>
      </c>
      <c r="D22" s="13">
        <v>6</v>
      </c>
      <c r="E22" s="13">
        <v>3</v>
      </c>
      <c r="F22" s="20">
        <f t="shared" si="0"/>
        <v>9</v>
      </c>
    </row>
    <row r="23" spans="2:6" x14ac:dyDescent="0.25">
      <c r="B23" s="16">
        <v>20</v>
      </c>
      <c r="C23" s="15" t="s">
        <v>34</v>
      </c>
      <c r="D23" s="13">
        <v>22</v>
      </c>
      <c r="E23" s="13">
        <v>10</v>
      </c>
      <c r="F23" s="20">
        <f t="shared" si="0"/>
        <v>32</v>
      </c>
    </row>
    <row r="24" spans="2:6" x14ac:dyDescent="0.25">
      <c r="B24" s="16">
        <v>21</v>
      </c>
      <c r="C24" s="15" t="s">
        <v>35</v>
      </c>
      <c r="D24" s="13">
        <v>9</v>
      </c>
      <c r="E24" s="13">
        <v>9</v>
      </c>
      <c r="F24" s="20">
        <f t="shared" si="0"/>
        <v>18</v>
      </c>
    </row>
    <row r="25" spans="2:6" x14ac:dyDescent="0.25">
      <c r="B25" s="16">
        <v>22</v>
      </c>
      <c r="C25" s="15" t="s">
        <v>36</v>
      </c>
      <c r="D25" s="13">
        <v>42</v>
      </c>
      <c r="E25" s="13">
        <v>11</v>
      </c>
      <c r="F25" s="20">
        <f t="shared" si="0"/>
        <v>53</v>
      </c>
    </row>
    <row r="26" spans="2:6" x14ac:dyDescent="0.25">
      <c r="B26" s="16">
        <v>23</v>
      </c>
      <c r="C26" s="15" t="s">
        <v>37</v>
      </c>
      <c r="D26" s="13">
        <v>31</v>
      </c>
      <c r="E26" s="13">
        <v>9</v>
      </c>
      <c r="F26" s="20">
        <f t="shared" si="0"/>
        <v>40</v>
      </c>
    </row>
    <row r="27" spans="2:6" x14ac:dyDescent="0.25">
      <c r="B27" s="16">
        <v>24</v>
      </c>
      <c r="C27" s="15" t="s">
        <v>38</v>
      </c>
      <c r="D27" s="13">
        <v>5</v>
      </c>
      <c r="E27" s="13">
        <v>8</v>
      </c>
      <c r="F27" s="20">
        <f t="shared" si="0"/>
        <v>13</v>
      </c>
    </row>
    <row r="28" spans="2:6" x14ac:dyDescent="0.25">
      <c r="B28" s="16">
        <v>25</v>
      </c>
      <c r="C28" s="15" t="s">
        <v>39</v>
      </c>
      <c r="D28" s="13">
        <v>198</v>
      </c>
      <c r="E28" s="13">
        <v>230</v>
      </c>
      <c r="F28" s="20">
        <f t="shared" si="0"/>
        <v>428</v>
      </c>
    </row>
    <row r="29" spans="2:6" x14ac:dyDescent="0.25">
      <c r="B29" s="16">
        <v>26</v>
      </c>
      <c r="C29" s="15" t="s">
        <v>40</v>
      </c>
      <c r="D29" s="13">
        <v>2</v>
      </c>
      <c r="E29" s="13">
        <v>0</v>
      </c>
      <c r="F29" s="20">
        <f t="shared" si="0"/>
        <v>2</v>
      </c>
    </row>
    <row r="30" spans="2:6" x14ac:dyDescent="0.25">
      <c r="B30" s="16">
        <v>27</v>
      </c>
      <c r="C30" s="15" t="s">
        <v>41</v>
      </c>
      <c r="D30" s="13">
        <v>16</v>
      </c>
      <c r="E30" s="13">
        <v>2</v>
      </c>
      <c r="F30" s="20">
        <f t="shared" si="0"/>
        <v>18</v>
      </c>
    </row>
    <row r="31" spans="2:6" x14ac:dyDescent="0.25">
      <c r="B31" s="16">
        <v>28</v>
      </c>
      <c r="C31" s="15" t="s">
        <v>42</v>
      </c>
      <c r="D31" s="13">
        <v>79</v>
      </c>
      <c r="E31" s="13">
        <v>35</v>
      </c>
      <c r="F31" s="20">
        <f t="shared" si="0"/>
        <v>114</v>
      </c>
    </row>
    <row r="32" spans="2:6" x14ac:dyDescent="0.25">
      <c r="B32" s="16">
        <v>29</v>
      </c>
      <c r="C32" s="15" t="s">
        <v>43</v>
      </c>
      <c r="D32" s="13">
        <v>46</v>
      </c>
      <c r="E32" s="13">
        <v>20</v>
      </c>
      <c r="F32" s="20">
        <f t="shared" si="0"/>
        <v>66</v>
      </c>
    </row>
    <row r="33" spans="2:6" x14ac:dyDescent="0.25">
      <c r="B33" s="16">
        <v>30</v>
      </c>
      <c r="C33" s="15" t="s">
        <v>44</v>
      </c>
      <c r="D33" s="13">
        <v>3</v>
      </c>
      <c r="E33" s="13">
        <v>1</v>
      </c>
      <c r="F33" s="20">
        <f t="shared" si="0"/>
        <v>4</v>
      </c>
    </row>
    <row r="34" spans="2:6" x14ac:dyDescent="0.25">
      <c r="B34" s="16">
        <v>31</v>
      </c>
      <c r="C34" s="15" t="s">
        <v>45</v>
      </c>
      <c r="D34" s="13">
        <v>156</v>
      </c>
      <c r="E34" s="13">
        <v>127</v>
      </c>
      <c r="F34" s="20">
        <f t="shared" si="0"/>
        <v>283</v>
      </c>
    </row>
    <row r="35" spans="2:6" x14ac:dyDescent="0.25">
      <c r="B35" s="16">
        <v>32</v>
      </c>
      <c r="C35" s="15" t="s">
        <v>46</v>
      </c>
      <c r="D35" s="13">
        <v>3</v>
      </c>
      <c r="E35" s="13">
        <v>7</v>
      </c>
      <c r="F35" s="20">
        <f t="shared" si="0"/>
        <v>10</v>
      </c>
    </row>
    <row r="36" spans="2:6" x14ac:dyDescent="0.25">
      <c r="B36" s="16">
        <v>33</v>
      </c>
      <c r="C36" s="15" t="s">
        <v>47</v>
      </c>
      <c r="D36" s="13">
        <v>246</v>
      </c>
      <c r="E36" s="13">
        <v>99</v>
      </c>
      <c r="F36" s="20">
        <f t="shared" si="0"/>
        <v>345</v>
      </c>
    </row>
    <row r="37" spans="2:6" x14ac:dyDescent="0.25">
      <c r="B37" s="16">
        <v>34</v>
      </c>
      <c r="C37" s="15" t="s">
        <v>48</v>
      </c>
      <c r="D37" s="13">
        <v>12</v>
      </c>
      <c r="E37" s="13">
        <v>12</v>
      </c>
      <c r="F37" s="20">
        <f t="shared" si="0"/>
        <v>24</v>
      </c>
    </row>
    <row r="38" spans="2:6" x14ac:dyDescent="0.25">
      <c r="B38" s="16">
        <v>35</v>
      </c>
      <c r="C38" s="15" t="s">
        <v>49</v>
      </c>
      <c r="D38" s="13">
        <v>25</v>
      </c>
      <c r="E38" s="13">
        <v>23</v>
      </c>
      <c r="F38" s="20">
        <f t="shared" si="0"/>
        <v>48</v>
      </c>
    </row>
    <row r="39" spans="2:6" x14ac:dyDescent="0.25">
      <c r="B39" s="16">
        <v>36</v>
      </c>
      <c r="C39" s="15" t="s">
        <v>50</v>
      </c>
      <c r="D39" s="13">
        <v>55</v>
      </c>
      <c r="E39" s="13">
        <v>43</v>
      </c>
      <c r="F39" s="20">
        <f t="shared" si="0"/>
        <v>98</v>
      </c>
    </row>
    <row r="40" spans="2:6" x14ac:dyDescent="0.25">
      <c r="B40" s="16">
        <v>37</v>
      </c>
      <c r="C40" s="15" t="s">
        <v>51</v>
      </c>
      <c r="D40" s="13">
        <v>13</v>
      </c>
      <c r="E40" s="13">
        <v>5</v>
      </c>
      <c r="F40" s="20">
        <f t="shared" si="0"/>
        <v>18</v>
      </c>
    </row>
    <row r="41" spans="2:6" x14ac:dyDescent="0.25">
      <c r="B41" s="16">
        <v>38</v>
      </c>
      <c r="C41" s="15" t="s">
        <v>52</v>
      </c>
      <c r="D41" s="13">
        <v>63</v>
      </c>
      <c r="E41" s="13">
        <v>11</v>
      </c>
      <c r="F41" s="20">
        <f t="shared" si="0"/>
        <v>74</v>
      </c>
    </row>
    <row r="42" spans="2:6" x14ac:dyDescent="0.25">
      <c r="B42" s="16">
        <v>39</v>
      </c>
      <c r="C42" s="15" t="s">
        <v>53</v>
      </c>
      <c r="D42" s="13">
        <v>10</v>
      </c>
      <c r="E42" s="13">
        <v>2</v>
      </c>
      <c r="F42" s="20">
        <f t="shared" si="0"/>
        <v>12</v>
      </c>
    </row>
    <row r="43" spans="2:6" x14ac:dyDescent="0.25">
      <c r="B43" s="16">
        <v>40</v>
      </c>
      <c r="C43" s="15" t="s">
        <v>54</v>
      </c>
      <c r="D43" s="13">
        <v>12</v>
      </c>
      <c r="E43" s="13">
        <v>2</v>
      </c>
      <c r="F43" s="20">
        <f t="shared" si="0"/>
        <v>14</v>
      </c>
    </row>
    <row r="44" spans="2:6" x14ac:dyDescent="0.25">
      <c r="B44" s="16">
        <v>41</v>
      </c>
      <c r="C44" s="15" t="s">
        <v>55</v>
      </c>
      <c r="D44" s="13">
        <v>7</v>
      </c>
      <c r="E44" s="13">
        <v>2</v>
      </c>
      <c r="F44" s="20">
        <f t="shared" si="0"/>
        <v>9</v>
      </c>
    </row>
    <row r="45" spans="2:6" x14ac:dyDescent="0.25">
      <c r="B45" s="16">
        <v>42</v>
      </c>
      <c r="C45" s="15" t="s">
        <v>56</v>
      </c>
      <c r="D45" s="13">
        <v>13</v>
      </c>
      <c r="E45" s="13">
        <v>7</v>
      </c>
      <c r="F45" s="20">
        <f t="shared" si="0"/>
        <v>20</v>
      </c>
    </row>
    <row r="46" spans="2:6" x14ac:dyDescent="0.25">
      <c r="B46" s="16">
        <v>43</v>
      </c>
      <c r="C46" s="15" t="s">
        <v>57</v>
      </c>
      <c r="D46" s="13">
        <v>20</v>
      </c>
      <c r="E46" s="13">
        <v>8</v>
      </c>
      <c r="F46" s="20">
        <f t="shared" si="0"/>
        <v>28</v>
      </c>
    </row>
    <row r="47" spans="2:6" x14ac:dyDescent="0.25">
      <c r="B47" s="16">
        <v>44</v>
      </c>
      <c r="C47" s="15" t="s">
        <v>58</v>
      </c>
      <c r="D47" s="13">
        <v>474</v>
      </c>
      <c r="E47" s="13">
        <v>246</v>
      </c>
      <c r="F47" s="20">
        <f t="shared" si="0"/>
        <v>720</v>
      </c>
    </row>
    <row r="48" spans="2:6" x14ac:dyDescent="0.25">
      <c r="B48" s="16">
        <v>45</v>
      </c>
      <c r="C48" s="15" t="s">
        <v>59</v>
      </c>
      <c r="D48" s="13">
        <v>10</v>
      </c>
      <c r="E48" s="13">
        <v>12</v>
      </c>
      <c r="F48" s="20">
        <f t="shared" si="0"/>
        <v>22</v>
      </c>
    </row>
    <row r="49" spans="2:6" x14ac:dyDescent="0.25">
      <c r="B49" s="16">
        <v>46</v>
      </c>
      <c r="C49" s="15" t="s">
        <v>60</v>
      </c>
      <c r="D49" s="13">
        <v>4</v>
      </c>
      <c r="E49" s="13">
        <v>2</v>
      </c>
      <c r="F49" s="20">
        <f t="shared" si="0"/>
        <v>6</v>
      </c>
    </row>
    <row r="50" spans="2:6" x14ac:dyDescent="0.25">
      <c r="B50" s="16">
        <v>47</v>
      </c>
      <c r="C50" s="15" t="s">
        <v>61</v>
      </c>
      <c r="D50" s="13">
        <v>89</v>
      </c>
      <c r="E50" s="13">
        <v>67</v>
      </c>
      <c r="F50" s="20">
        <f t="shared" si="0"/>
        <v>156</v>
      </c>
    </row>
    <row r="51" spans="2:6" x14ac:dyDescent="0.25">
      <c r="B51" s="16">
        <v>48</v>
      </c>
      <c r="C51" s="15" t="s">
        <v>62</v>
      </c>
      <c r="D51" s="13">
        <v>71</v>
      </c>
      <c r="E51" s="13">
        <v>18</v>
      </c>
      <c r="F51" s="20">
        <f t="shared" si="0"/>
        <v>89</v>
      </c>
    </row>
    <row r="52" spans="2:6" x14ac:dyDescent="0.25">
      <c r="B52" s="16">
        <v>49</v>
      </c>
      <c r="C52" s="15" t="s">
        <v>63</v>
      </c>
      <c r="D52" s="13">
        <v>11</v>
      </c>
      <c r="E52" s="13">
        <v>1</v>
      </c>
      <c r="F52" s="20">
        <f t="shared" si="0"/>
        <v>12</v>
      </c>
    </row>
    <row r="53" spans="2:6" x14ac:dyDescent="0.25">
      <c r="B53" s="16">
        <v>50</v>
      </c>
      <c r="C53" s="15" t="s">
        <v>64</v>
      </c>
      <c r="D53" s="13"/>
      <c r="E53" s="13"/>
      <c r="F53" s="20">
        <f t="shared" si="0"/>
        <v>0</v>
      </c>
    </row>
    <row r="54" spans="2:6" x14ac:dyDescent="0.25">
      <c r="B54" s="16">
        <v>51</v>
      </c>
      <c r="C54" s="15" t="s">
        <v>65</v>
      </c>
      <c r="D54" s="13">
        <v>46</v>
      </c>
      <c r="E54" s="13">
        <v>32</v>
      </c>
      <c r="F54" s="20">
        <f t="shared" si="0"/>
        <v>78</v>
      </c>
    </row>
    <row r="55" spans="2:6" x14ac:dyDescent="0.25">
      <c r="B55" s="16">
        <v>52</v>
      </c>
      <c r="C55" s="15" t="s">
        <v>66</v>
      </c>
      <c r="D55" s="13">
        <v>11</v>
      </c>
      <c r="E55" s="13">
        <v>5</v>
      </c>
      <c r="F55" s="20">
        <f t="shared" si="0"/>
        <v>16</v>
      </c>
    </row>
    <row r="56" spans="2:6" x14ac:dyDescent="0.25">
      <c r="B56" s="16">
        <v>53</v>
      </c>
      <c r="C56" s="15" t="s">
        <v>67</v>
      </c>
      <c r="D56" s="13">
        <v>13</v>
      </c>
      <c r="E56" s="13">
        <v>5</v>
      </c>
      <c r="F56" s="20">
        <f t="shared" si="0"/>
        <v>18</v>
      </c>
    </row>
    <row r="57" spans="2:6" x14ac:dyDescent="0.25">
      <c r="B57" s="16">
        <v>54</v>
      </c>
      <c r="C57" s="15" t="s">
        <v>68</v>
      </c>
      <c r="D57" s="13">
        <v>2</v>
      </c>
      <c r="E57" s="13">
        <v>5</v>
      </c>
      <c r="F57" s="20">
        <f t="shared" si="0"/>
        <v>7</v>
      </c>
    </row>
    <row r="58" spans="2:6" x14ac:dyDescent="0.25">
      <c r="B58" s="16">
        <v>55</v>
      </c>
      <c r="C58" s="15" t="s">
        <v>69</v>
      </c>
      <c r="D58" s="13">
        <v>14</v>
      </c>
      <c r="E58" s="13">
        <v>1</v>
      </c>
      <c r="F58" s="20">
        <f t="shared" si="0"/>
        <v>15</v>
      </c>
    </row>
    <row r="59" spans="2:6" x14ac:dyDescent="0.25">
      <c r="B59" s="16">
        <v>56</v>
      </c>
      <c r="C59" s="15" t="s">
        <v>70</v>
      </c>
      <c r="D59" s="13">
        <v>67</v>
      </c>
      <c r="E59" s="13">
        <v>29</v>
      </c>
      <c r="F59" s="20">
        <f t="shared" si="0"/>
        <v>96</v>
      </c>
    </row>
    <row r="60" spans="2:6" x14ac:dyDescent="0.25">
      <c r="B60" s="16">
        <v>57</v>
      </c>
      <c r="C60" s="15" t="s">
        <v>71</v>
      </c>
      <c r="D60" s="13">
        <v>58</v>
      </c>
      <c r="E60" s="13">
        <v>23</v>
      </c>
      <c r="F60" s="20">
        <f t="shared" si="0"/>
        <v>81</v>
      </c>
    </row>
    <row r="61" spans="2:6" x14ac:dyDescent="0.25">
      <c r="B61" s="16">
        <v>58</v>
      </c>
      <c r="C61" s="15" t="s">
        <v>72</v>
      </c>
      <c r="D61" s="13">
        <v>109</v>
      </c>
      <c r="E61" s="13">
        <v>19</v>
      </c>
      <c r="F61" s="20">
        <f t="shared" si="0"/>
        <v>128</v>
      </c>
    </row>
    <row r="62" spans="2:6" x14ac:dyDescent="0.25">
      <c r="B62" s="16">
        <v>59</v>
      </c>
      <c r="C62" s="15" t="s">
        <v>73</v>
      </c>
      <c r="D62" s="13">
        <v>14</v>
      </c>
      <c r="E62" s="13">
        <v>6</v>
      </c>
      <c r="F62" s="20">
        <f t="shared" si="0"/>
        <v>20</v>
      </c>
    </row>
    <row r="63" spans="2:6" x14ac:dyDescent="0.25">
      <c r="B63" s="16">
        <v>60</v>
      </c>
      <c r="C63" s="15" t="s">
        <v>74</v>
      </c>
      <c r="D63" s="13">
        <v>522</v>
      </c>
      <c r="E63" s="13">
        <v>293</v>
      </c>
      <c r="F63" s="20">
        <f t="shared" si="0"/>
        <v>815</v>
      </c>
    </row>
    <row r="64" spans="2:6" x14ac:dyDescent="0.25">
      <c r="B64" s="16">
        <v>61</v>
      </c>
      <c r="C64" s="15" t="s">
        <v>75</v>
      </c>
      <c r="D64" s="13">
        <v>15</v>
      </c>
      <c r="E64" s="13">
        <v>5</v>
      </c>
      <c r="F64" s="20">
        <f t="shared" si="0"/>
        <v>20</v>
      </c>
    </row>
    <row r="65" spans="2:6" x14ac:dyDescent="0.25">
      <c r="B65" s="16">
        <v>62</v>
      </c>
      <c r="C65" s="15" t="s">
        <v>76</v>
      </c>
      <c r="D65" s="13">
        <v>2</v>
      </c>
      <c r="E65" s="13">
        <v>0</v>
      </c>
      <c r="F65" s="20">
        <f t="shared" si="0"/>
        <v>2</v>
      </c>
    </row>
    <row r="66" spans="2:6" x14ac:dyDescent="0.25">
      <c r="B66" s="16">
        <v>63</v>
      </c>
      <c r="C66" s="15" t="s">
        <v>77</v>
      </c>
      <c r="D66" s="13">
        <v>40</v>
      </c>
      <c r="E66" s="13">
        <v>19</v>
      </c>
      <c r="F66" s="20">
        <f t="shared" si="0"/>
        <v>59</v>
      </c>
    </row>
    <row r="67" spans="2:6" x14ac:dyDescent="0.25">
      <c r="B67" s="16">
        <v>64</v>
      </c>
      <c r="C67" s="15" t="s">
        <v>78</v>
      </c>
      <c r="D67" s="13">
        <v>32</v>
      </c>
      <c r="E67" s="13">
        <v>2</v>
      </c>
      <c r="F67" s="20">
        <f t="shared" si="0"/>
        <v>34</v>
      </c>
    </row>
    <row r="68" spans="2:6" x14ac:dyDescent="0.25">
      <c r="B68" s="16">
        <v>65</v>
      </c>
      <c r="C68" s="15" t="s">
        <v>79</v>
      </c>
      <c r="D68" s="13">
        <v>18</v>
      </c>
      <c r="E68" s="13">
        <v>13</v>
      </c>
      <c r="F68" s="20">
        <f t="shared" si="0"/>
        <v>31</v>
      </c>
    </row>
    <row r="69" spans="2:6" x14ac:dyDescent="0.25">
      <c r="B69" s="16">
        <v>66</v>
      </c>
      <c r="C69" s="15" t="s">
        <v>80</v>
      </c>
      <c r="D69" s="13">
        <v>7</v>
      </c>
      <c r="E69" s="13">
        <v>3</v>
      </c>
      <c r="F69" s="20">
        <f t="shared" ref="F69:F132" si="1">SUM(D69:E69)</f>
        <v>10</v>
      </c>
    </row>
    <row r="70" spans="2:6" x14ac:dyDescent="0.25">
      <c r="B70" s="16">
        <v>67</v>
      </c>
      <c r="C70" s="15" t="s">
        <v>81</v>
      </c>
      <c r="D70" s="13">
        <v>445</v>
      </c>
      <c r="E70" s="13">
        <v>256</v>
      </c>
      <c r="F70" s="20">
        <f t="shared" si="1"/>
        <v>701</v>
      </c>
    </row>
    <row r="71" spans="2:6" x14ac:dyDescent="0.25">
      <c r="B71" s="16">
        <v>68</v>
      </c>
      <c r="C71" s="15" t="s">
        <v>82</v>
      </c>
      <c r="D71" s="13">
        <v>23</v>
      </c>
      <c r="E71" s="13">
        <v>2</v>
      </c>
      <c r="F71" s="20">
        <f t="shared" si="1"/>
        <v>25</v>
      </c>
    </row>
    <row r="72" spans="2:6" x14ac:dyDescent="0.25">
      <c r="B72" s="16">
        <v>69</v>
      </c>
      <c r="C72" s="15" t="s">
        <v>83</v>
      </c>
      <c r="D72" s="13">
        <v>67</v>
      </c>
      <c r="E72" s="13">
        <v>19</v>
      </c>
      <c r="F72" s="20">
        <f t="shared" si="1"/>
        <v>86</v>
      </c>
    </row>
    <row r="73" spans="2:6" x14ac:dyDescent="0.25">
      <c r="B73" s="16">
        <v>70</v>
      </c>
      <c r="C73" s="15" t="s">
        <v>84</v>
      </c>
      <c r="D73" s="13"/>
      <c r="E73" s="13">
        <v>5</v>
      </c>
      <c r="F73" s="20">
        <f t="shared" si="1"/>
        <v>5</v>
      </c>
    </row>
    <row r="74" spans="2:6" x14ac:dyDescent="0.25">
      <c r="B74" s="16">
        <v>71</v>
      </c>
      <c r="C74" s="15" t="s">
        <v>85</v>
      </c>
      <c r="D74" s="13">
        <v>23</v>
      </c>
      <c r="E74" s="13">
        <v>2</v>
      </c>
      <c r="F74" s="20">
        <f t="shared" si="1"/>
        <v>25</v>
      </c>
    </row>
    <row r="75" spans="2:6" x14ac:dyDescent="0.25">
      <c r="B75" s="16">
        <v>72</v>
      </c>
      <c r="C75" s="15" t="s">
        <v>86</v>
      </c>
      <c r="D75" s="13">
        <v>11</v>
      </c>
      <c r="E75" s="13">
        <v>6</v>
      </c>
      <c r="F75" s="20">
        <f t="shared" si="1"/>
        <v>17</v>
      </c>
    </row>
    <row r="76" spans="2:6" x14ac:dyDescent="0.25">
      <c r="B76" s="16">
        <v>73</v>
      </c>
      <c r="C76" s="15" t="s">
        <v>87</v>
      </c>
      <c r="D76" s="13">
        <v>22</v>
      </c>
      <c r="E76" s="13">
        <v>2</v>
      </c>
      <c r="F76" s="20">
        <f t="shared" si="1"/>
        <v>24</v>
      </c>
    </row>
    <row r="77" spans="2:6" x14ac:dyDescent="0.25">
      <c r="B77" s="16">
        <v>74</v>
      </c>
      <c r="C77" s="15" t="s">
        <v>88</v>
      </c>
      <c r="D77" s="13">
        <v>5</v>
      </c>
      <c r="E77" s="13">
        <v>1</v>
      </c>
      <c r="F77" s="20">
        <f t="shared" si="1"/>
        <v>6</v>
      </c>
    </row>
    <row r="78" spans="2:6" x14ac:dyDescent="0.25">
      <c r="B78" s="16">
        <v>75</v>
      </c>
      <c r="C78" s="15" t="s">
        <v>89</v>
      </c>
      <c r="D78" s="13">
        <v>156</v>
      </c>
      <c r="E78" s="13">
        <v>56</v>
      </c>
      <c r="F78" s="20">
        <f t="shared" si="1"/>
        <v>212</v>
      </c>
    </row>
    <row r="79" spans="2:6" x14ac:dyDescent="0.25">
      <c r="B79" s="16">
        <v>76</v>
      </c>
      <c r="C79" s="15" t="s">
        <v>90</v>
      </c>
      <c r="D79" s="13">
        <v>64</v>
      </c>
      <c r="E79" s="13">
        <v>34</v>
      </c>
      <c r="F79" s="20">
        <f t="shared" si="1"/>
        <v>98</v>
      </c>
    </row>
    <row r="80" spans="2:6" x14ac:dyDescent="0.25">
      <c r="B80" s="16">
        <v>77</v>
      </c>
      <c r="C80" s="15" t="s">
        <v>91</v>
      </c>
      <c r="D80" s="13">
        <v>8</v>
      </c>
      <c r="E80" s="13">
        <v>5</v>
      </c>
      <c r="F80" s="20">
        <f t="shared" si="1"/>
        <v>13</v>
      </c>
    </row>
    <row r="81" spans="2:6" x14ac:dyDescent="0.25">
      <c r="B81" s="16">
        <v>78</v>
      </c>
      <c r="C81" s="15" t="s">
        <v>92</v>
      </c>
      <c r="D81" s="13">
        <v>24</v>
      </c>
      <c r="E81" s="13">
        <v>14</v>
      </c>
      <c r="F81" s="20">
        <f t="shared" si="1"/>
        <v>38</v>
      </c>
    </row>
    <row r="82" spans="2:6" x14ac:dyDescent="0.25">
      <c r="B82" s="16">
        <v>79</v>
      </c>
      <c r="C82" s="15" t="s">
        <v>93</v>
      </c>
      <c r="D82" s="13">
        <v>2</v>
      </c>
      <c r="E82" s="13">
        <v>3</v>
      </c>
      <c r="F82" s="20">
        <f t="shared" si="1"/>
        <v>5</v>
      </c>
    </row>
    <row r="83" spans="2:6" x14ac:dyDescent="0.25">
      <c r="B83" s="16">
        <v>80</v>
      </c>
      <c r="C83" s="15" t="s">
        <v>94</v>
      </c>
      <c r="D83" s="13"/>
      <c r="E83" s="13">
        <v>8</v>
      </c>
      <c r="F83" s="20">
        <f t="shared" si="1"/>
        <v>8</v>
      </c>
    </row>
    <row r="84" spans="2:6" x14ac:dyDescent="0.25">
      <c r="B84" s="16">
        <v>81</v>
      </c>
      <c r="C84" s="15" t="s">
        <v>95</v>
      </c>
      <c r="D84" s="13">
        <v>3</v>
      </c>
      <c r="E84" s="13">
        <v>4</v>
      </c>
      <c r="F84" s="20">
        <f t="shared" si="1"/>
        <v>7</v>
      </c>
    </row>
    <row r="85" spans="2:6" x14ac:dyDescent="0.25">
      <c r="B85" s="16">
        <v>82</v>
      </c>
      <c r="C85" s="15" t="s">
        <v>96</v>
      </c>
      <c r="D85" s="13">
        <v>6</v>
      </c>
      <c r="E85" s="13">
        <v>1</v>
      </c>
      <c r="F85" s="20">
        <f t="shared" si="1"/>
        <v>7</v>
      </c>
    </row>
    <row r="86" spans="2:6" x14ac:dyDescent="0.25">
      <c r="B86" s="16">
        <v>83</v>
      </c>
      <c r="C86" s="15" t="s">
        <v>97</v>
      </c>
      <c r="D86" s="13">
        <v>8</v>
      </c>
      <c r="E86" s="13">
        <v>11</v>
      </c>
      <c r="F86" s="20">
        <f t="shared" si="1"/>
        <v>19</v>
      </c>
    </row>
    <row r="87" spans="2:6" x14ac:dyDescent="0.25">
      <c r="B87" s="16">
        <v>84</v>
      </c>
      <c r="C87" s="15" t="s">
        <v>98</v>
      </c>
      <c r="D87" s="13">
        <v>8</v>
      </c>
      <c r="E87" s="13">
        <v>13</v>
      </c>
      <c r="F87" s="20">
        <f t="shared" si="1"/>
        <v>21</v>
      </c>
    </row>
    <row r="88" spans="2:6" x14ac:dyDescent="0.25">
      <c r="B88" s="16">
        <v>85</v>
      </c>
      <c r="C88" s="15" t="s">
        <v>99</v>
      </c>
      <c r="D88" s="13">
        <v>6</v>
      </c>
      <c r="E88" s="13">
        <v>4</v>
      </c>
      <c r="F88" s="20">
        <f t="shared" si="1"/>
        <v>10</v>
      </c>
    </row>
    <row r="89" spans="2:6" x14ac:dyDescent="0.25">
      <c r="B89" s="16">
        <v>86</v>
      </c>
      <c r="C89" s="15" t="s">
        <v>100</v>
      </c>
      <c r="D89" s="13">
        <v>3</v>
      </c>
      <c r="E89" s="13">
        <v>4</v>
      </c>
      <c r="F89" s="20">
        <f t="shared" si="1"/>
        <v>7</v>
      </c>
    </row>
    <row r="90" spans="2:6" x14ac:dyDescent="0.25">
      <c r="B90" s="16">
        <v>87</v>
      </c>
      <c r="C90" s="15" t="s">
        <v>101</v>
      </c>
      <c r="D90" s="13">
        <v>38</v>
      </c>
      <c r="E90" s="13">
        <v>26</v>
      </c>
      <c r="F90" s="20">
        <f t="shared" si="1"/>
        <v>64</v>
      </c>
    </row>
    <row r="91" spans="2:6" x14ac:dyDescent="0.25">
      <c r="B91" s="16">
        <v>88</v>
      </c>
      <c r="C91" s="15" t="s">
        <v>102</v>
      </c>
      <c r="D91" s="13">
        <v>11</v>
      </c>
      <c r="E91" s="13">
        <v>18</v>
      </c>
      <c r="F91" s="20">
        <f t="shared" si="1"/>
        <v>29</v>
      </c>
    </row>
    <row r="92" spans="2:6" x14ac:dyDescent="0.25">
      <c r="B92" s="16">
        <v>89</v>
      </c>
      <c r="C92" s="15" t="s">
        <v>103</v>
      </c>
      <c r="D92" s="13">
        <v>36</v>
      </c>
      <c r="E92" s="13">
        <v>16</v>
      </c>
      <c r="F92" s="20">
        <f t="shared" si="1"/>
        <v>52</v>
      </c>
    </row>
    <row r="93" spans="2:6" x14ac:dyDescent="0.25">
      <c r="B93" s="16">
        <v>90</v>
      </c>
      <c r="C93" s="15" t="s">
        <v>104</v>
      </c>
      <c r="D93" s="13">
        <v>7</v>
      </c>
      <c r="E93" s="13">
        <v>4</v>
      </c>
      <c r="F93" s="20">
        <f t="shared" si="1"/>
        <v>11</v>
      </c>
    </row>
    <row r="94" spans="2:6" x14ac:dyDescent="0.25">
      <c r="B94" s="16">
        <v>91</v>
      </c>
      <c r="C94" s="15" t="s">
        <v>105</v>
      </c>
      <c r="D94" s="13">
        <v>6</v>
      </c>
      <c r="E94" s="13">
        <v>3</v>
      </c>
      <c r="F94" s="20">
        <f t="shared" si="1"/>
        <v>9</v>
      </c>
    </row>
    <row r="95" spans="2:6" x14ac:dyDescent="0.25">
      <c r="B95" s="16">
        <v>92</v>
      </c>
      <c r="C95" s="15" t="s">
        <v>106</v>
      </c>
      <c r="D95" s="13">
        <v>72</v>
      </c>
      <c r="E95" s="13">
        <v>53</v>
      </c>
      <c r="F95" s="20">
        <f t="shared" si="1"/>
        <v>125</v>
      </c>
    </row>
    <row r="96" spans="2:6" x14ac:dyDescent="0.25">
      <c r="B96" s="16">
        <v>93</v>
      </c>
      <c r="C96" s="15" t="s">
        <v>107</v>
      </c>
      <c r="D96" s="13">
        <v>11</v>
      </c>
      <c r="E96" s="13">
        <v>1</v>
      </c>
      <c r="F96" s="20">
        <f t="shared" si="1"/>
        <v>12</v>
      </c>
    </row>
    <row r="97" spans="2:6" x14ac:dyDescent="0.25">
      <c r="B97" s="16">
        <v>94</v>
      </c>
      <c r="C97" s="15" t="s">
        <v>108</v>
      </c>
      <c r="D97" s="13">
        <v>5</v>
      </c>
      <c r="E97" s="13">
        <v>1</v>
      </c>
      <c r="F97" s="20">
        <f t="shared" si="1"/>
        <v>6</v>
      </c>
    </row>
    <row r="98" spans="2:6" x14ac:dyDescent="0.25">
      <c r="B98" s="16">
        <v>95</v>
      </c>
      <c r="C98" s="15" t="s">
        <v>109</v>
      </c>
      <c r="D98" s="13">
        <v>11</v>
      </c>
      <c r="E98" s="13">
        <v>7</v>
      </c>
      <c r="F98" s="20">
        <f t="shared" si="1"/>
        <v>18</v>
      </c>
    </row>
    <row r="99" spans="2:6" x14ac:dyDescent="0.25">
      <c r="B99" s="16">
        <v>96</v>
      </c>
      <c r="C99" s="15" t="s">
        <v>110</v>
      </c>
      <c r="D99" s="13">
        <v>8</v>
      </c>
      <c r="E99" s="13">
        <v>0</v>
      </c>
      <c r="F99" s="20">
        <f t="shared" si="1"/>
        <v>8</v>
      </c>
    </row>
    <row r="100" spans="2:6" x14ac:dyDescent="0.25">
      <c r="B100" s="16">
        <v>97</v>
      </c>
      <c r="C100" s="15" t="s">
        <v>111</v>
      </c>
      <c r="D100" s="13">
        <v>18</v>
      </c>
      <c r="E100" s="13">
        <v>12</v>
      </c>
      <c r="F100" s="20">
        <f t="shared" si="1"/>
        <v>30</v>
      </c>
    </row>
    <row r="101" spans="2:6" x14ac:dyDescent="0.25">
      <c r="B101" s="16">
        <v>98</v>
      </c>
      <c r="C101" s="15" t="s">
        <v>112</v>
      </c>
      <c r="D101" s="13">
        <v>5</v>
      </c>
      <c r="E101" s="13">
        <v>4</v>
      </c>
      <c r="F101" s="20">
        <f t="shared" si="1"/>
        <v>9</v>
      </c>
    </row>
    <row r="102" spans="2:6" x14ac:dyDescent="0.25">
      <c r="B102" s="16">
        <v>99</v>
      </c>
      <c r="C102" s="15" t="s">
        <v>113</v>
      </c>
      <c r="D102" s="13">
        <v>17</v>
      </c>
      <c r="E102" s="13">
        <v>2</v>
      </c>
      <c r="F102" s="20">
        <f t="shared" si="1"/>
        <v>19</v>
      </c>
    </row>
    <row r="103" spans="2:6" x14ac:dyDescent="0.25">
      <c r="B103" s="16">
        <v>100</v>
      </c>
      <c r="C103" s="15" t="s">
        <v>114</v>
      </c>
      <c r="D103" s="13">
        <v>8</v>
      </c>
      <c r="E103" s="13">
        <v>3</v>
      </c>
      <c r="F103" s="20">
        <f t="shared" si="1"/>
        <v>11</v>
      </c>
    </row>
    <row r="104" spans="2:6" x14ac:dyDescent="0.25">
      <c r="B104" s="16">
        <v>101</v>
      </c>
      <c r="C104" s="15" t="s">
        <v>115</v>
      </c>
      <c r="D104" s="13">
        <v>17</v>
      </c>
      <c r="E104" s="13">
        <v>14</v>
      </c>
      <c r="F104" s="20">
        <f t="shared" si="1"/>
        <v>31</v>
      </c>
    </row>
    <row r="105" spans="2:6" x14ac:dyDescent="0.25">
      <c r="B105" s="16">
        <v>102</v>
      </c>
      <c r="C105" s="15" t="s">
        <v>116</v>
      </c>
      <c r="D105" s="13">
        <v>5</v>
      </c>
      <c r="E105" s="13">
        <v>16</v>
      </c>
      <c r="F105" s="20">
        <f t="shared" si="1"/>
        <v>21</v>
      </c>
    </row>
    <row r="106" spans="2:6" x14ac:dyDescent="0.25">
      <c r="B106" s="16">
        <v>103</v>
      </c>
      <c r="C106" s="15" t="s">
        <v>117</v>
      </c>
      <c r="D106" s="13">
        <v>2</v>
      </c>
      <c r="E106" s="13">
        <v>7</v>
      </c>
      <c r="F106" s="20">
        <f t="shared" si="1"/>
        <v>9</v>
      </c>
    </row>
    <row r="107" spans="2:6" x14ac:dyDescent="0.25">
      <c r="B107" s="16">
        <v>104</v>
      </c>
      <c r="C107" s="15" t="s">
        <v>118</v>
      </c>
      <c r="D107" s="13">
        <v>9</v>
      </c>
      <c r="E107" s="13">
        <v>2</v>
      </c>
      <c r="F107" s="20">
        <f t="shared" si="1"/>
        <v>11</v>
      </c>
    </row>
    <row r="108" spans="2:6" x14ac:dyDescent="0.25">
      <c r="B108" s="16">
        <v>105</v>
      </c>
      <c r="C108" s="15" t="s">
        <v>119</v>
      </c>
      <c r="D108" s="13">
        <v>23</v>
      </c>
      <c r="E108" s="13">
        <v>4</v>
      </c>
      <c r="F108" s="20">
        <f t="shared" si="1"/>
        <v>27</v>
      </c>
    </row>
    <row r="109" spans="2:6" x14ac:dyDescent="0.25">
      <c r="B109" s="16">
        <v>106</v>
      </c>
      <c r="C109" s="15" t="s">
        <v>120</v>
      </c>
      <c r="D109" s="13">
        <v>69</v>
      </c>
      <c r="E109" s="13">
        <v>38</v>
      </c>
      <c r="F109" s="20">
        <f t="shared" si="1"/>
        <v>107</v>
      </c>
    </row>
    <row r="110" spans="2:6" x14ac:dyDescent="0.25">
      <c r="B110" s="16">
        <v>107</v>
      </c>
      <c r="C110" s="15" t="s">
        <v>121</v>
      </c>
      <c r="D110" s="13">
        <v>43</v>
      </c>
      <c r="E110" s="13">
        <v>29</v>
      </c>
      <c r="F110" s="20">
        <f t="shared" si="1"/>
        <v>72</v>
      </c>
    </row>
    <row r="111" spans="2:6" x14ac:dyDescent="0.25">
      <c r="B111" s="16">
        <v>108</v>
      </c>
      <c r="C111" s="15" t="s">
        <v>122</v>
      </c>
      <c r="D111" s="13">
        <v>18</v>
      </c>
      <c r="E111" s="13">
        <v>11</v>
      </c>
      <c r="F111" s="20">
        <f t="shared" si="1"/>
        <v>29</v>
      </c>
    </row>
    <row r="112" spans="2:6" x14ac:dyDescent="0.25">
      <c r="B112" s="16">
        <v>109</v>
      </c>
      <c r="C112" s="15" t="s">
        <v>123</v>
      </c>
      <c r="D112" s="13">
        <v>7</v>
      </c>
      <c r="E112" s="13">
        <v>8</v>
      </c>
      <c r="F112" s="20">
        <f t="shared" si="1"/>
        <v>15</v>
      </c>
    </row>
    <row r="113" spans="2:6" x14ac:dyDescent="0.25">
      <c r="B113" s="16">
        <v>110</v>
      </c>
      <c r="C113" s="15" t="s">
        <v>124</v>
      </c>
      <c r="D113" s="13">
        <v>84</v>
      </c>
      <c r="E113" s="13">
        <v>12</v>
      </c>
      <c r="F113" s="20">
        <f t="shared" si="1"/>
        <v>96</v>
      </c>
    </row>
    <row r="114" spans="2:6" x14ac:dyDescent="0.25">
      <c r="B114" s="16">
        <v>111</v>
      </c>
      <c r="C114" s="15" t="s">
        <v>125</v>
      </c>
      <c r="D114" s="13">
        <v>7</v>
      </c>
      <c r="E114" s="13">
        <v>6</v>
      </c>
      <c r="F114" s="20">
        <f t="shared" si="1"/>
        <v>13</v>
      </c>
    </row>
    <row r="115" spans="2:6" x14ac:dyDescent="0.25">
      <c r="B115" s="16">
        <v>112</v>
      </c>
      <c r="C115" s="15" t="s">
        <v>126</v>
      </c>
      <c r="D115" s="13">
        <v>11</v>
      </c>
      <c r="E115" s="13">
        <v>4</v>
      </c>
      <c r="F115" s="20">
        <f t="shared" si="1"/>
        <v>15</v>
      </c>
    </row>
    <row r="116" spans="2:6" x14ac:dyDescent="0.25">
      <c r="B116" s="16">
        <v>113</v>
      </c>
      <c r="C116" s="15" t="s">
        <v>127</v>
      </c>
      <c r="D116" s="13">
        <v>11</v>
      </c>
      <c r="E116" s="13">
        <v>9</v>
      </c>
      <c r="F116" s="20">
        <f t="shared" si="1"/>
        <v>20</v>
      </c>
    </row>
    <row r="117" spans="2:6" x14ac:dyDescent="0.25">
      <c r="B117" s="16">
        <v>114</v>
      </c>
      <c r="C117" s="15" t="s">
        <v>128</v>
      </c>
      <c r="D117" s="13">
        <v>7</v>
      </c>
      <c r="E117" s="13">
        <v>2</v>
      </c>
      <c r="F117" s="20">
        <f t="shared" si="1"/>
        <v>9</v>
      </c>
    </row>
    <row r="118" spans="2:6" x14ac:dyDescent="0.25">
      <c r="B118" s="16">
        <v>115</v>
      </c>
      <c r="C118" s="15" t="s">
        <v>129</v>
      </c>
      <c r="D118" s="13">
        <v>35</v>
      </c>
      <c r="E118" s="13">
        <v>5</v>
      </c>
      <c r="F118" s="20">
        <f t="shared" si="1"/>
        <v>40</v>
      </c>
    </row>
    <row r="119" spans="2:6" x14ac:dyDescent="0.25">
      <c r="B119" s="16">
        <v>116</v>
      </c>
      <c r="C119" s="15" t="s">
        <v>130</v>
      </c>
      <c r="D119" s="13">
        <v>3</v>
      </c>
      <c r="E119" s="13">
        <v>5</v>
      </c>
      <c r="F119" s="20">
        <f t="shared" si="1"/>
        <v>8</v>
      </c>
    </row>
    <row r="120" spans="2:6" x14ac:dyDescent="0.25">
      <c r="B120" s="16">
        <v>117</v>
      </c>
      <c r="C120" s="15" t="s">
        <v>131</v>
      </c>
      <c r="D120" s="13">
        <v>6</v>
      </c>
      <c r="E120" s="13">
        <v>5</v>
      </c>
      <c r="F120" s="20">
        <f t="shared" si="1"/>
        <v>11</v>
      </c>
    </row>
    <row r="121" spans="2:6" x14ac:dyDescent="0.25">
      <c r="B121" s="16">
        <v>118</v>
      </c>
      <c r="C121" s="15" t="s">
        <v>132</v>
      </c>
      <c r="D121" s="13">
        <v>2</v>
      </c>
      <c r="E121" s="13">
        <v>0</v>
      </c>
      <c r="F121" s="20">
        <f t="shared" si="1"/>
        <v>2</v>
      </c>
    </row>
    <row r="122" spans="2:6" x14ac:dyDescent="0.25">
      <c r="B122" s="16">
        <v>119</v>
      </c>
      <c r="C122" s="15" t="s">
        <v>133</v>
      </c>
      <c r="D122" s="13">
        <v>9</v>
      </c>
      <c r="E122" s="13">
        <v>0</v>
      </c>
      <c r="F122" s="20">
        <f t="shared" si="1"/>
        <v>9</v>
      </c>
    </row>
    <row r="123" spans="2:6" x14ac:dyDescent="0.25">
      <c r="B123" s="16">
        <v>120</v>
      </c>
      <c r="C123" s="15" t="s">
        <v>134</v>
      </c>
      <c r="D123" s="13">
        <v>3</v>
      </c>
      <c r="E123" s="13">
        <v>1</v>
      </c>
      <c r="F123" s="20">
        <f t="shared" si="1"/>
        <v>4</v>
      </c>
    </row>
    <row r="124" spans="2:6" x14ac:dyDescent="0.25">
      <c r="B124" s="16">
        <v>121</v>
      </c>
      <c r="C124" s="15" t="s">
        <v>135</v>
      </c>
      <c r="D124" s="13">
        <v>126</v>
      </c>
      <c r="E124" s="13">
        <v>108</v>
      </c>
      <c r="F124" s="20">
        <f t="shared" si="1"/>
        <v>234</v>
      </c>
    </row>
    <row r="125" spans="2:6" x14ac:dyDescent="0.25">
      <c r="B125" s="16">
        <v>122</v>
      </c>
      <c r="C125" s="15" t="s">
        <v>136</v>
      </c>
      <c r="D125" s="13">
        <v>60</v>
      </c>
      <c r="E125" s="13">
        <v>54</v>
      </c>
      <c r="F125" s="20">
        <f t="shared" si="1"/>
        <v>114</v>
      </c>
    </row>
    <row r="126" spans="2:6" x14ac:dyDescent="0.25">
      <c r="B126" s="16">
        <v>123</v>
      </c>
      <c r="C126" s="15" t="s">
        <v>137</v>
      </c>
      <c r="D126" s="13">
        <v>4</v>
      </c>
      <c r="E126" s="13">
        <v>0</v>
      </c>
      <c r="F126" s="20">
        <f t="shared" si="1"/>
        <v>4</v>
      </c>
    </row>
    <row r="127" spans="2:6" x14ac:dyDescent="0.25">
      <c r="B127" s="16">
        <v>124</v>
      </c>
      <c r="C127" s="15" t="s">
        <v>138</v>
      </c>
      <c r="D127" s="13">
        <v>8</v>
      </c>
      <c r="E127" s="13">
        <v>4</v>
      </c>
      <c r="F127" s="20">
        <f t="shared" si="1"/>
        <v>12</v>
      </c>
    </row>
    <row r="128" spans="2:6" x14ac:dyDescent="0.25">
      <c r="B128" s="16">
        <v>125</v>
      </c>
      <c r="C128" s="15" t="s">
        <v>139</v>
      </c>
      <c r="D128" s="13">
        <v>6</v>
      </c>
      <c r="E128" s="13">
        <v>4</v>
      </c>
      <c r="F128" s="20">
        <f t="shared" si="1"/>
        <v>10</v>
      </c>
    </row>
    <row r="129" spans="2:6" x14ac:dyDescent="0.25">
      <c r="B129" s="16">
        <v>126</v>
      </c>
      <c r="C129" s="15" t="s">
        <v>140</v>
      </c>
      <c r="D129" s="13">
        <v>37</v>
      </c>
      <c r="E129" s="13">
        <v>13</v>
      </c>
      <c r="F129" s="20">
        <f t="shared" si="1"/>
        <v>50</v>
      </c>
    </row>
    <row r="130" spans="2:6" x14ac:dyDescent="0.25">
      <c r="B130" s="16">
        <v>127</v>
      </c>
      <c r="C130" s="15" t="s">
        <v>141</v>
      </c>
      <c r="D130" s="13">
        <v>21</v>
      </c>
      <c r="E130" s="13">
        <v>3</v>
      </c>
      <c r="F130" s="20">
        <f t="shared" si="1"/>
        <v>24</v>
      </c>
    </row>
    <row r="131" spans="2:6" x14ac:dyDescent="0.25">
      <c r="B131" s="16">
        <v>128</v>
      </c>
      <c r="C131" s="15" t="s">
        <v>142</v>
      </c>
      <c r="D131" s="13">
        <v>3</v>
      </c>
      <c r="E131" s="13">
        <v>2</v>
      </c>
      <c r="F131" s="20">
        <f t="shared" si="1"/>
        <v>5</v>
      </c>
    </row>
    <row r="132" spans="2:6" x14ac:dyDescent="0.25">
      <c r="B132" s="16">
        <v>129</v>
      </c>
      <c r="C132" s="15" t="s">
        <v>143</v>
      </c>
      <c r="D132" s="13">
        <v>20</v>
      </c>
      <c r="E132" s="13">
        <v>6</v>
      </c>
      <c r="F132" s="20">
        <f t="shared" si="1"/>
        <v>26</v>
      </c>
    </row>
    <row r="133" spans="2:6" x14ac:dyDescent="0.25">
      <c r="B133" s="16">
        <v>130</v>
      </c>
      <c r="C133" s="15" t="s">
        <v>144</v>
      </c>
      <c r="D133" s="13">
        <v>3</v>
      </c>
      <c r="E133" s="13">
        <v>1</v>
      </c>
      <c r="F133" s="20">
        <f t="shared" ref="F133:F162" si="2">SUM(D133:E133)</f>
        <v>4</v>
      </c>
    </row>
    <row r="134" spans="2:6" x14ac:dyDescent="0.25">
      <c r="B134" s="16">
        <v>131</v>
      </c>
      <c r="C134" s="15" t="s">
        <v>145</v>
      </c>
      <c r="D134" s="13">
        <v>2</v>
      </c>
      <c r="E134" s="13">
        <v>0</v>
      </c>
      <c r="F134" s="20">
        <f t="shared" si="2"/>
        <v>2</v>
      </c>
    </row>
    <row r="135" spans="2:6" x14ac:dyDescent="0.25">
      <c r="B135" s="16">
        <v>132</v>
      </c>
      <c r="C135" s="15" t="s">
        <v>146</v>
      </c>
      <c r="D135" s="13">
        <v>12</v>
      </c>
      <c r="E135" s="13">
        <v>8</v>
      </c>
      <c r="F135" s="20">
        <f t="shared" si="2"/>
        <v>20</v>
      </c>
    </row>
    <row r="136" spans="2:6" x14ac:dyDescent="0.25">
      <c r="B136" s="16">
        <v>133</v>
      </c>
      <c r="C136" s="15" t="s">
        <v>147</v>
      </c>
      <c r="D136" s="13">
        <v>7</v>
      </c>
      <c r="E136" s="13">
        <v>1</v>
      </c>
      <c r="F136" s="20">
        <f t="shared" si="2"/>
        <v>8</v>
      </c>
    </row>
    <row r="137" spans="2:6" x14ac:dyDescent="0.25">
      <c r="B137" s="16">
        <v>134</v>
      </c>
      <c r="C137" s="15" t="s">
        <v>148</v>
      </c>
      <c r="D137" s="13">
        <v>11</v>
      </c>
      <c r="E137" s="13">
        <v>12</v>
      </c>
      <c r="F137" s="20">
        <f t="shared" si="2"/>
        <v>23</v>
      </c>
    </row>
    <row r="138" spans="2:6" x14ac:dyDescent="0.25">
      <c r="B138" s="16">
        <v>135</v>
      </c>
      <c r="C138" s="15" t="s">
        <v>149</v>
      </c>
      <c r="D138" s="13">
        <v>7</v>
      </c>
      <c r="E138" s="13">
        <v>5</v>
      </c>
      <c r="F138" s="20">
        <f t="shared" si="2"/>
        <v>12</v>
      </c>
    </row>
    <row r="139" spans="2:6" x14ac:dyDescent="0.25">
      <c r="B139" s="16">
        <v>136</v>
      </c>
      <c r="C139" s="15" t="s">
        <v>150</v>
      </c>
      <c r="D139" s="13">
        <v>42</v>
      </c>
      <c r="E139" s="13">
        <v>27</v>
      </c>
      <c r="F139" s="20">
        <f t="shared" si="2"/>
        <v>69</v>
      </c>
    </row>
    <row r="140" spans="2:6" x14ac:dyDescent="0.25">
      <c r="B140" s="16">
        <v>137</v>
      </c>
      <c r="C140" s="15" t="s">
        <v>151</v>
      </c>
      <c r="D140" s="13">
        <v>20</v>
      </c>
      <c r="E140" s="13">
        <v>28</v>
      </c>
      <c r="F140" s="20">
        <f t="shared" si="2"/>
        <v>48</v>
      </c>
    </row>
    <row r="141" spans="2:6" x14ac:dyDescent="0.25">
      <c r="B141" s="16">
        <v>138</v>
      </c>
      <c r="C141" s="15" t="s">
        <v>152</v>
      </c>
      <c r="D141" s="13">
        <v>13</v>
      </c>
      <c r="E141" s="13">
        <v>17</v>
      </c>
      <c r="F141" s="20">
        <f t="shared" si="2"/>
        <v>30</v>
      </c>
    </row>
    <row r="142" spans="2:6" x14ac:dyDescent="0.25">
      <c r="B142" s="16">
        <v>139</v>
      </c>
      <c r="C142" s="15" t="s">
        <v>153</v>
      </c>
      <c r="D142" s="13">
        <v>5</v>
      </c>
      <c r="E142" s="13">
        <v>2</v>
      </c>
      <c r="F142" s="20">
        <f t="shared" si="2"/>
        <v>7</v>
      </c>
    </row>
    <row r="143" spans="2:6" x14ac:dyDescent="0.25">
      <c r="B143" s="16">
        <v>140</v>
      </c>
      <c r="C143" s="15" t="s">
        <v>154</v>
      </c>
      <c r="D143" s="13">
        <v>3</v>
      </c>
      <c r="E143" s="13">
        <v>8</v>
      </c>
      <c r="F143" s="20">
        <f t="shared" si="2"/>
        <v>11</v>
      </c>
    </row>
    <row r="144" spans="2:6" x14ac:dyDescent="0.25">
      <c r="B144" s="16">
        <v>141</v>
      </c>
      <c r="C144" s="15" t="s">
        <v>155</v>
      </c>
      <c r="D144" s="13">
        <v>36</v>
      </c>
      <c r="E144" s="13">
        <v>9</v>
      </c>
      <c r="F144" s="20">
        <f t="shared" si="2"/>
        <v>45</v>
      </c>
    </row>
    <row r="145" spans="2:6" x14ac:dyDescent="0.25">
      <c r="B145" s="16">
        <v>142</v>
      </c>
      <c r="C145" s="15" t="s">
        <v>156</v>
      </c>
      <c r="D145" s="13">
        <v>12</v>
      </c>
      <c r="E145" s="13">
        <v>2</v>
      </c>
      <c r="F145" s="20">
        <f t="shared" si="2"/>
        <v>14</v>
      </c>
    </row>
    <row r="146" spans="2:6" x14ac:dyDescent="0.25">
      <c r="B146" s="16">
        <v>143</v>
      </c>
      <c r="C146" s="15" t="s">
        <v>157</v>
      </c>
      <c r="D146" s="13">
        <v>8</v>
      </c>
      <c r="E146" s="13">
        <v>2</v>
      </c>
      <c r="F146" s="20">
        <f t="shared" si="2"/>
        <v>10</v>
      </c>
    </row>
    <row r="147" spans="2:6" x14ac:dyDescent="0.25">
      <c r="B147" s="16">
        <v>144</v>
      </c>
      <c r="C147" s="15" t="s">
        <v>158</v>
      </c>
      <c r="D147" s="13">
        <v>11</v>
      </c>
      <c r="E147" s="13">
        <v>1</v>
      </c>
      <c r="F147" s="20">
        <f t="shared" si="2"/>
        <v>12</v>
      </c>
    </row>
    <row r="148" spans="2:6" x14ac:dyDescent="0.25">
      <c r="B148" s="16">
        <v>145</v>
      </c>
      <c r="C148" s="15" t="s">
        <v>159</v>
      </c>
      <c r="D148" s="13">
        <v>13</v>
      </c>
      <c r="E148" s="13">
        <v>3</v>
      </c>
      <c r="F148" s="20">
        <f t="shared" si="2"/>
        <v>16</v>
      </c>
    </row>
    <row r="149" spans="2:6" x14ac:dyDescent="0.25">
      <c r="B149" s="16">
        <v>146</v>
      </c>
      <c r="C149" s="15" t="s">
        <v>160</v>
      </c>
      <c r="D149" s="13">
        <v>31</v>
      </c>
      <c r="E149" s="13">
        <v>11</v>
      </c>
      <c r="F149" s="20">
        <f t="shared" si="2"/>
        <v>42</v>
      </c>
    </row>
    <row r="150" spans="2:6" x14ac:dyDescent="0.25">
      <c r="B150" s="16">
        <v>147</v>
      </c>
      <c r="C150" s="15" t="s">
        <v>161</v>
      </c>
      <c r="D150" s="13">
        <v>36</v>
      </c>
      <c r="E150" s="13">
        <v>25</v>
      </c>
      <c r="F150" s="20">
        <f t="shared" si="2"/>
        <v>61</v>
      </c>
    </row>
    <row r="151" spans="2:6" x14ac:dyDescent="0.25">
      <c r="B151" s="16">
        <v>148</v>
      </c>
      <c r="C151" s="15" t="s">
        <v>162</v>
      </c>
      <c r="D151" s="13">
        <v>15</v>
      </c>
      <c r="E151" s="13">
        <v>21</v>
      </c>
      <c r="F151" s="20">
        <f t="shared" si="2"/>
        <v>36</v>
      </c>
    </row>
    <row r="152" spans="2:6" x14ac:dyDescent="0.25">
      <c r="B152" s="16">
        <v>149</v>
      </c>
      <c r="C152" s="15" t="s">
        <v>163</v>
      </c>
      <c r="D152" s="13">
        <v>4</v>
      </c>
      <c r="E152" s="13">
        <v>2</v>
      </c>
      <c r="F152" s="20">
        <f t="shared" si="2"/>
        <v>6</v>
      </c>
    </row>
    <row r="153" spans="2:6" x14ac:dyDescent="0.25">
      <c r="B153" s="16">
        <v>150</v>
      </c>
      <c r="C153" s="15" t="s">
        <v>164</v>
      </c>
      <c r="D153" s="13">
        <v>5</v>
      </c>
      <c r="E153" s="13">
        <v>5</v>
      </c>
      <c r="F153" s="20">
        <f t="shared" si="2"/>
        <v>10</v>
      </c>
    </row>
    <row r="154" spans="2:6" x14ac:dyDescent="0.25">
      <c r="B154" s="16">
        <v>151</v>
      </c>
      <c r="C154" s="15" t="s">
        <v>165</v>
      </c>
      <c r="D154" s="13">
        <v>16</v>
      </c>
      <c r="E154" s="13">
        <v>22</v>
      </c>
      <c r="F154" s="20">
        <f t="shared" si="2"/>
        <v>38</v>
      </c>
    </row>
    <row r="155" spans="2:6" x14ac:dyDescent="0.25">
      <c r="B155" s="16">
        <v>152</v>
      </c>
      <c r="C155" s="15" t="s">
        <v>166</v>
      </c>
      <c r="D155" s="13"/>
      <c r="E155" s="13">
        <v>1</v>
      </c>
      <c r="F155" s="20">
        <f t="shared" si="2"/>
        <v>1</v>
      </c>
    </row>
    <row r="156" spans="2:6" x14ac:dyDescent="0.25">
      <c r="B156" s="16">
        <v>153</v>
      </c>
      <c r="C156" s="15" t="s">
        <v>167</v>
      </c>
      <c r="D156" s="13">
        <v>2</v>
      </c>
      <c r="E156" s="13">
        <v>3</v>
      </c>
      <c r="F156" s="20">
        <f t="shared" si="2"/>
        <v>5</v>
      </c>
    </row>
    <row r="157" spans="2:6" x14ac:dyDescent="0.25">
      <c r="B157" s="16">
        <v>154</v>
      </c>
      <c r="C157" s="15" t="s">
        <v>168</v>
      </c>
      <c r="D157" s="13">
        <v>9</v>
      </c>
      <c r="E157" s="13">
        <v>1</v>
      </c>
      <c r="F157" s="20">
        <f t="shared" si="2"/>
        <v>10</v>
      </c>
    </row>
    <row r="158" spans="2:6" x14ac:dyDescent="0.25">
      <c r="B158" s="16">
        <v>155</v>
      </c>
      <c r="C158" s="15" t="s">
        <v>169</v>
      </c>
      <c r="D158" s="13">
        <v>86</v>
      </c>
      <c r="E158" s="13">
        <v>12</v>
      </c>
      <c r="F158" s="20">
        <f t="shared" si="2"/>
        <v>98</v>
      </c>
    </row>
    <row r="159" spans="2:6" x14ac:dyDescent="0.25">
      <c r="B159" s="16">
        <v>156</v>
      </c>
      <c r="C159" s="15" t="s">
        <v>170</v>
      </c>
      <c r="D159" s="13">
        <v>3</v>
      </c>
      <c r="E159" s="13">
        <v>6</v>
      </c>
      <c r="F159" s="20">
        <f t="shared" si="2"/>
        <v>9</v>
      </c>
    </row>
    <row r="160" spans="2:6" x14ac:dyDescent="0.25">
      <c r="B160" s="16">
        <v>157</v>
      </c>
      <c r="C160" s="15" t="s">
        <v>171</v>
      </c>
      <c r="D160" s="13">
        <v>10</v>
      </c>
      <c r="E160" s="13">
        <v>1</v>
      </c>
      <c r="F160" s="20">
        <f t="shared" si="2"/>
        <v>11</v>
      </c>
    </row>
    <row r="161" spans="2:7" x14ac:dyDescent="0.25">
      <c r="B161" s="16">
        <v>158</v>
      </c>
      <c r="C161" s="15" t="s">
        <v>172</v>
      </c>
      <c r="D161" s="13">
        <v>1</v>
      </c>
      <c r="E161" s="13">
        <v>2</v>
      </c>
      <c r="F161" s="20">
        <f t="shared" si="2"/>
        <v>3</v>
      </c>
    </row>
    <row r="162" spans="2:7" x14ac:dyDescent="0.25">
      <c r="B162" s="16">
        <v>159</v>
      </c>
      <c r="C162" s="15" t="s">
        <v>173</v>
      </c>
      <c r="D162" s="13">
        <v>16</v>
      </c>
      <c r="E162" s="13">
        <v>6</v>
      </c>
      <c r="F162" s="20">
        <f t="shared" si="2"/>
        <v>22</v>
      </c>
    </row>
    <row r="163" spans="2:7" x14ac:dyDescent="0.25">
      <c r="B163" s="45" t="s">
        <v>3</v>
      </c>
      <c r="C163" s="46"/>
      <c r="D163" s="14">
        <f>SUM(D3:D162)</f>
        <v>5251</v>
      </c>
      <c r="E163" s="14">
        <f>SUM(E3:E162)</f>
        <v>2974</v>
      </c>
      <c r="F163" s="14">
        <f>SUM(F3:F162)</f>
        <v>8225</v>
      </c>
    </row>
    <row r="164" spans="2:7" x14ac:dyDescent="0.25">
      <c r="B164" s="12"/>
      <c r="C164" s="17"/>
      <c r="D164" s="12"/>
      <c r="E164" s="12"/>
      <c r="F164" s="12"/>
    </row>
    <row r="168" spans="2:7" x14ac:dyDescent="0.25">
      <c r="G168" t="s">
        <v>214</v>
      </c>
    </row>
  </sheetData>
  <mergeCells count="2">
    <mergeCell ref="B1:F1"/>
    <mergeCell ref="B163:C1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71"/>
  <sheetViews>
    <sheetView tabSelected="1" topLeftCell="O1" zoomScale="85" zoomScaleNormal="85" workbookViewId="0">
      <selection activeCell="AC10" sqref="AC10"/>
    </sheetView>
  </sheetViews>
  <sheetFormatPr defaultRowHeight="15" x14ac:dyDescent="0.25"/>
  <cols>
    <col min="2" max="2" width="27.140625" customWidth="1"/>
    <col min="27" max="27" width="23.42578125" customWidth="1"/>
  </cols>
  <sheetData>
    <row r="1" spans="2:37" ht="15.75" x14ac:dyDescent="0.25">
      <c r="B1" s="47" t="s">
        <v>221</v>
      </c>
      <c r="C1" s="47"/>
      <c r="D1" s="47"/>
      <c r="E1" s="47"/>
      <c r="F1" s="19"/>
      <c r="G1" s="19"/>
      <c r="H1" s="48" t="s">
        <v>222</v>
      </c>
      <c r="I1" s="48"/>
      <c r="J1" s="48"/>
      <c r="K1" s="48"/>
      <c r="L1" s="48"/>
      <c r="M1" s="48"/>
      <c r="N1" s="48"/>
      <c r="O1" s="48"/>
      <c r="P1" s="19"/>
      <c r="Q1" s="49" t="s">
        <v>223</v>
      </c>
      <c r="R1" s="49"/>
      <c r="S1" s="49"/>
      <c r="T1" s="49"/>
      <c r="U1" s="49"/>
      <c r="V1" s="49"/>
      <c r="W1" s="49"/>
      <c r="X1" s="49"/>
      <c r="Y1" s="19"/>
      <c r="Z1" s="19"/>
      <c r="AA1" s="50" t="s">
        <v>174</v>
      </c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2:37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 t="s">
        <v>213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2:37" x14ac:dyDescent="0.25">
      <c r="B3" s="38" t="s">
        <v>175</v>
      </c>
      <c r="C3" s="39" t="s">
        <v>1</v>
      </c>
      <c r="D3" s="39" t="s">
        <v>2</v>
      </c>
      <c r="E3" s="39" t="s">
        <v>3</v>
      </c>
      <c r="F3" s="19"/>
      <c r="G3" s="28" t="s">
        <v>1</v>
      </c>
      <c r="H3" s="24" t="s">
        <v>176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9</v>
      </c>
      <c r="O3" s="24" t="s">
        <v>177</v>
      </c>
      <c r="P3" s="19"/>
      <c r="Q3" s="29" t="s">
        <v>178</v>
      </c>
      <c r="R3" s="30" t="s">
        <v>4</v>
      </c>
      <c r="S3" s="30" t="s">
        <v>5</v>
      </c>
      <c r="T3" s="30" t="s">
        <v>6</v>
      </c>
      <c r="U3" s="30" t="s">
        <v>7</v>
      </c>
      <c r="V3" s="30" t="s">
        <v>8</v>
      </c>
      <c r="W3" s="30" t="s">
        <v>9</v>
      </c>
      <c r="X3" s="30" t="s">
        <v>3</v>
      </c>
      <c r="Y3" s="19"/>
      <c r="Z3" s="19"/>
      <c r="AA3" s="29" t="s">
        <v>179</v>
      </c>
      <c r="AB3" s="30" t="s">
        <v>180</v>
      </c>
      <c r="AC3" s="30" t="s">
        <v>181</v>
      </c>
      <c r="AD3" s="30" t="s">
        <v>182</v>
      </c>
      <c r="AE3" s="30" t="s">
        <v>183</v>
      </c>
      <c r="AF3" s="30" t="s">
        <v>184</v>
      </c>
      <c r="AG3" s="30" t="s">
        <v>185</v>
      </c>
      <c r="AH3" s="30" t="s">
        <v>186</v>
      </c>
      <c r="AI3" s="30" t="s">
        <v>187</v>
      </c>
      <c r="AJ3" s="30" t="s">
        <v>188</v>
      </c>
      <c r="AK3" s="30" t="s">
        <v>3</v>
      </c>
    </row>
    <row r="4" spans="2:37" x14ac:dyDescent="0.25">
      <c r="B4" s="35" t="s">
        <v>189</v>
      </c>
      <c r="C4" s="36">
        <v>40</v>
      </c>
      <c r="D4" s="36">
        <v>36</v>
      </c>
      <c r="E4" s="36">
        <f t="shared" ref="E4:E27" si="0">SUM(C4:D4)</f>
        <v>76</v>
      </c>
      <c r="F4" s="19"/>
      <c r="G4" s="19"/>
      <c r="H4" s="26" t="s">
        <v>189</v>
      </c>
      <c r="I4" s="20">
        <v>17</v>
      </c>
      <c r="J4" s="20">
        <v>12</v>
      </c>
      <c r="K4" s="20">
        <v>2</v>
      </c>
      <c r="L4" s="20">
        <v>2</v>
      </c>
      <c r="M4" s="20">
        <v>1</v>
      </c>
      <c r="N4" s="20">
        <v>6</v>
      </c>
      <c r="O4" s="20">
        <f>SUM(I4:N4)</f>
        <v>40</v>
      </c>
      <c r="P4" s="19"/>
      <c r="Q4" s="22" t="s">
        <v>180</v>
      </c>
      <c r="R4" s="20">
        <v>799</v>
      </c>
      <c r="S4" s="20">
        <v>938</v>
      </c>
      <c r="T4" s="20">
        <v>2449</v>
      </c>
      <c r="U4" s="20">
        <v>728</v>
      </c>
      <c r="V4" s="20">
        <v>458</v>
      </c>
      <c r="W4" s="20">
        <v>725</v>
      </c>
      <c r="X4" s="20">
        <f>SUM(R4:W4)</f>
        <v>6097</v>
      </c>
      <c r="Y4" s="19"/>
      <c r="Z4" s="19" t="s">
        <v>4</v>
      </c>
      <c r="AA4" s="22" t="s">
        <v>189</v>
      </c>
      <c r="AB4" s="20">
        <v>1</v>
      </c>
      <c r="AC4" s="20">
        <v>3</v>
      </c>
      <c r="AD4" s="20">
        <v>5</v>
      </c>
      <c r="AE4" s="20">
        <v>3</v>
      </c>
      <c r="AF4" s="20">
        <v>5</v>
      </c>
      <c r="AG4" s="20">
        <v>3</v>
      </c>
      <c r="AH4" s="20">
        <v>1</v>
      </c>
      <c r="AI4" s="20">
        <v>1</v>
      </c>
      <c r="AJ4" s="20"/>
      <c r="AK4" s="20">
        <f>SUM(AB4:AJ4)</f>
        <v>22</v>
      </c>
    </row>
    <row r="5" spans="2:37" x14ac:dyDescent="0.25">
      <c r="B5" s="35" t="s">
        <v>190</v>
      </c>
      <c r="C5" s="36">
        <v>36</v>
      </c>
      <c r="D5" s="36">
        <v>35</v>
      </c>
      <c r="E5" s="36">
        <f t="shared" si="0"/>
        <v>71</v>
      </c>
      <c r="F5" s="19"/>
      <c r="G5" s="19"/>
      <c r="H5" s="26" t="s">
        <v>190</v>
      </c>
      <c r="I5" s="20">
        <v>14</v>
      </c>
      <c r="J5" s="20">
        <v>10</v>
      </c>
      <c r="K5" s="20">
        <v>2</v>
      </c>
      <c r="L5" s="20">
        <v>1</v>
      </c>
      <c r="M5" s="20">
        <v>2</v>
      </c>
      <c r="N5" s="20">
        <v>7</v>
      </c>
      <c r="O5" s="20">
        <f t="shared" ref="O5:O27" si="1">SUM(I5:N5)</f>
        <v>36</v>
      </c>
      <c r="P5" s="19"/>
      <c r="Q5" s="22" t="s">
        <v>181</v>
      </c>
      <c r="R5" s="20">
        <v>581</v>
      </c>
      <c r="S5" s="20">
        <v>746</v>
      </c>
      <c r="T5" s="20">
        <v>1989</v>
      </c>
      <c r="U5" s="20">
        <v>486</v>
      </c>
      <c r="V5" s="20">
        <v>320</v>
      </c>
      <c r="W5" s="20">
        <v>632</v>
      </c>
      <c r="X5" s="20">
        <f t="shared" ref="X5:X13" si="2">SUM(R5:W5)</f>
        <v>4754</v>
      </c>
      <c r="Y5" s="19"/>
      <c r="Z5" s="19"/>
      <c r="AA5" s="22" t="s">
        <v>190</v>
      </c>
      <c r="AB5" s="20">
        <v>2</v>
      </c>
      <c r="AC5" s="20">
        <v>4</v>
      </c>
      <c r="AD5" s="20">
        <v>3</v>
      </c>
      <c r="AE5" s="20">
        <v>4</v>
      </c>
      <c r="AF5" s="20">
        <v>4</v>
      </c>
      <c r="AG5" s="20">
        <v>1</v>
      </c>
      <c r="AH5" s="20">
        <v>4</v>
      </c>
      <c r="AI5" s="20">
        <v>1</v>
      </c>
      <c r="AJ5" s="20">
        <v>1</v>
      </c>
      <c r="AK5" s="20">
        <f t="shared" ref="AK5:AK26" si="3">SUM(AB5:AJ5)</f>
        <v>24</v>
      </c>
    </row>
    <row r="6" spans="2:37" x14ac:dyDescent="0.25">
      <c r="B6" s="35" t="s">
        <v>191</v>
      </c>
      <c r="C6" s="36">
        <v>67</v>
      </c>
      <c r="D6" s="36">
        <v>58</v>
      </c>
      <c r="E6" s="36">
        <f t="shared" si="0"/>
        <v>125</v>
      </c>
      <c r="F6" s="19"/>
      <c r="G6" s="19"/>
      <c r="H6" s="26" t="s">
        <v>191</v>
      </c>
      <c r="I6" s="20">
        <v>29</v>
      </c>
      <c r="J6" s="20">
        <v>13</v>
      </c>
      <c r="K6" s="20">
        <v>10</v>
      </c>
      <c r="L6" s="20"/>
      <c r="M6" s="20">
        <v>3</v>
      </c>
      <c r="N6" s="20">
        <v>12</v>
      </c>
      <c r="O6" s="20">
        <f t="shared" si="1"/>
        <v>67</v>
      </c>
      <c r="P6" s="19"/>
      <c r="Q6" s="22" t="s">
        <v>182</v>
      </c>
      <c r="R6" s="20">
        <v>299</v>
      </c>
      <c r="S6" s="20">
        <v>398</v>
      </c>
      <c r="T6" s="20">
        <v>1022</v>
      </c>
      <c r="U6" s="20">
        <v>175</v>
      </c>
      <c r="V6" s="20">
        <v>152</v>
      </c>
      <c r="W6" s="20">
        <v>357</v>
      </c>
      <c r="X6" s="20">
        <f t="shared" si="2"/>
        <v>2403</v>
      </c>
      <c r="Y6" s="19"/>
      <c r="Z6" s="19"/>
      <c r="AA6" s="22" t="s">
        <v>191</v>
      </c>
      <c r="AB6" s="20">
        <v>2</v>
      </c>
      <c r="AC6" s="20">
        <v>5</v>
      </c>
      <c r="AD6" s="20">
        <v>6</v>
      </c>
      <c r="AE6" s="20">
        <v>9</v>
      </c>
      <c r="AF6" s="20">
        <v>3</v>
      </c>
      <c r="AG6" s="20">
        <v>8</v>
      </c>
      <c r="AH6" s="20">
        <v>4</v>
      </c>
      <c r="AI6" s="20">
        <v>1</v>
      </c>
      <c r="AJ6" s="20">
        <v>1</v>
      </c>
      <c r="AK6" s="20">
        <f t="shared" si="3"/>
        <v>39</v>
      </c>
    </row>
    <row r="7" spans="2:37" x14ac:dyDescent="0.25">
      <c r="B7" s="35" t="s">
        <v>192</v>
      </c>
      <c r="C7" s="36">
        <v>322</v>
      </c>
      <c r="D7" s="36">
        <v>183</v>
      </c>
      <c r="E7" s="36">
        <f t="shared" si="0"/>
        <v>505</v>
      </c>
      <c r="F7" s="19"/>
      <c r="G7" s="19"/>
      <c r="H7" s="26" t="s">
        <v>192</v>
      </c>
      <c r="I7" s="20">
        <v>82</v>
      </c>
      <c r="J7" s="20">
        <v>27</v>
      </c>
      <c r="K7" s="20">
        <v>148</v>
      </c>
      <c r="L7" s="20">
        <v>14</v>
      </c>
      <c r="M7" s="20">
        <v>22</v>
      </c>
      <c r="N7" s="20">
        <v>29</v>
      </c>
      <c r="O7" s="20">
        <f t="shared" si="1"/>
        <v>322</v>
      </c>
      <c r="P7" s="19"/>
      <c r="Q7" s="22" t="s">
        <v>183</v>
      </c>
      <c r="R7" s="20">
        <v>140</v>
      </c>
      <c r="S7" s="20">
        <v>159</v>
      </c>
      <c r="T7" s="20">
        <v>298</v>
      </c>
      <c r="U7" s="20">
        <v>55</v>
      </c>
      <c r="V7" s="20">
        <v>56</v>
      </c>
      <c r="W7" s="20">
        <v>175</v>
      </c>
      <c r="X7" s="20">
        <f t="shared" si="2"/>
        <v>883</v>
      </c>
      <c r="Y7" s="19"/>
      <c r="Z7" s="19"/>
      <c r="AA7" s="22" t="s">
        <v>192</v>
      </c>
      <c r="AB7" s="20">
        <v>37</v>
      </c>
      <c r="AC7" s="20">
        <v>38</v>
      </c>
      <c r="AD7" s="20">
        <v>13</v>
      </c>
      <c r="AE7" s="20">
        <v>7</v>
      </c>
      <c r="AF7" s="20"/>
      <c r="AG7" s="20">
        <v>2</v>
      </c>
      <c r="AH7" s="20"/>
      <c r="AI7" s="20"/>
      <c r="AJ7" s="20"/>
      <c r="AK7" s="20">
        <f t="shared" si="3"/>
        <v>97</v>
      </c>
    </row>
    <row r="8" spans="2:37" x14ac:dyDescent="0.25">
      <c r="B8" s="35" t="s">
        <v>215</v>
      </c>
      <c r="C8" s="36">
        <v>4</v>
      </c>
      <c r="D8" s="36">
        <v>6</v>
      </c>
      <c r="E8" s="36">
        <f>SUM(C8:D8)</f>
        <v>10</v>
      </c>
      <c r="F8" s="19"/>
      <c r="G8" s="19"/>
      <c r="H8" s="35" t="s">
        <v>215</v>
      </c>
      <c r="I8" s="20"/>
      <c r="J8" s="20"/>
      <c r="K8" s="20">
        <v>4</v>
      </c>
      <c r="L8" s="20"/>
      <c r="M8" s="20"/>
      <c r="N8" s="20"/>
      <c r="O8" s="20">
        <f t="shared" si="1"/>
        <v>4</v>
      </c>
      <c r="P8" s="19"/>
      <c r="Q8" s="22" t="s">
        <v>184</v>
      </c>
      <c r="R8" s="20">
        <v>30</v>
      </c>
      <c r="S8" s="20">
        <v>41</v>
      </c>
      <c r="T8" s="20">
        <v>14</v>
      </c>
      <c r="U8" s="20">
        <v>3</v>
      </c>
      <c r="V8" s="20">
        <v>9</v>
      </c>
      <c r="W8" s="20">
        <v>27</v>
      </c>
      <c r="X8" s="20">
        <f t="shared" si="2"/>
        <v>124</v>
      </c>
      <c r="Y8" s="19"/>
      <c r="Z8" s="19"/>
      <c r="AA8" s="35" t="s">
        <v>215</v>
      </c>
      <c r="AB8" s="20">
        <v>1</v>
      </c>
      <c r="AC8" s="20"/>
      <c r="AD8" s="20">
        <v>1</v>
      </c>
      <c r="AE8" s="20"/>
      <c r="AG8" s="20"/>
      <c r="AH8" s="20"/>
      <c r="AI8" s="20"/>
      <c r="AJ8" s="20"/>
      <c r="AK8" s="20">
        <f t="shared" si="3"/>
        <v>2</v>
      </c>
    </row>
    <row r="9" spans="2:37" x14ac:dyDescent="0.25">
      <c r="B9" s="35" t="s">
        <v>193</v>
      </c>
      <c r="C9" s="36">
        <v>2424</v>
      </c>
      <c r="D9" s="36">
        <v>1324</v>
      </c>
      <c r="E9" s="36">
        <f t="shared" si="0"/>
        <v>3748</v>
      </c>
      <c r="F9" s="19"/>
      <c r="G9" s="19"/>
      <c r="H9" s="26" t="s">
        <v>193</v>
      </c>
      <c r="I9" s="20">
        <v>314</v>
      </c>
      <c r="J9" s="20">
        <v>206</v>
      </c>
      <c r="K9" s="20">
        <v>1194</v>
      </c>
      <c r="L9" s="20">
        <v>193</v>
      </c>
      <c r="M9" s="20">
        <v>189</v>
      </c>
      <c r="N9" s="20">
        <v>328</v>
      </c>
      <c r="O9" s="20">
        <f t="shared" si="1"/>
        <v>2424</v>
      </c>
      <c r="P9" s="19"/>
      <c r="Q9" s="22" t="s">
        <v>185</v>
      </c>
      <c r="R9" s="20">
        <v>64</v>
      </c>
      <c r="S9" s="20">
        <v>81</v>
      </c>
      <c r="T9" s="20">
        <v>70</v>
      </c>
      <c r="U9" s="20">
        <v>7</v>
      </c>
      <c r="V9" s="20">
        <v>22</v>
      </c>
      <c r="W9" s="20">
        <v>59</v>
      </c>
      <c r="X9" s="20">
        <f t="shared" si="2"/>
        <v>303</v>
      </c>
      <c r="Y9" s="19"/>
      <c r="Z9" s="19"/>
      <c r="AA9" s="22" t="s">
        <v>193</v>
      </c>
      <c r="AB9" s="20">
        <v>189</v>
      </c>
      <c r="AC9" s="20">
        <v>123</v>
      </c>
      <c r="AD9" s="20">
        <v>53</v>
      </c>
      <c r="AE9" s="20">
        <v>18</v>
      </c>
      <c r="AF9" s="20">
        <v>4</v>
      </c>
      <c r="AG9" s="20">
        <v>7</v>
      </c>
      <c r="AH9" s="20"/>
      <c r="AI9" s="20">
        <v>1</v>
      </c>
      <c r="AJ9" s="20">
        <v>1</v>
      </c>
      <c r="AK9" s="20">
        <f t="shared" si="3"/>
        <v>396</v>
      </c>
    </row>
    <row r="10" spans="2:37" x14ac:dyDescent="0.25">
      <c r="B10" s="35" t="s">
        <v>194</v>
      </c>
      <c r="C10" s="36">
        <v>446</v>
      </c>
      <c r="D10" s="36">
        <v>295</v>
      </c>
      <c r="E10" s="36">
        <f t="shared" si="0"/>
        <v>741</v>
      </c>
      <c r="F10" s="19"/>
      <c r="G10" s="19"/>
      <c r="H10" s="26" t="s">
        <v>194</v>
      </c>
      <c r="I10" s="20">
        <v>110</v>
      </c>
      <c r="J10" s="20">
        <v>103</v>
      </c>
      <c r="K10" s="20">
        <v>77</v>
      </c>
      <c r="L10" s="20">
        <v>64</v>
      </c>
      <c r="M10" s="20">
        <v>34</v>
      </c>
      <c r="N10" s="20">
        <v>58</v>
      </c>
      <c r="O10" s="20">
        <f t="shared" si="1"/>
        <v>446</v>
      </c>
      <c r="P10" s="19"/>
      <c r="Q10" s="22" t="s">
        <v>186</v>
      </c>
      <c r="R10" s="20">
        <v>13</v>
      </c>
      <c r="S10" s="20">
        <v>20</v>
      </c>
      <c r="T10" s="20">
        <v>5</v>
      </c>
      <c r="U10" s="20">
        <v>1</v>
      </c>
      <c r="V10" s="20">
        <v>2</v>
      </c>
      <c r="W10" s="20">
        <v>26</v>
      </c>
      <c r="X10" s="20">
        <f t="shared" si="2"/>
        <v>67</v>
      </c>
      <c r="Y10" s="19"/>
      <c r="Z10" s="19"/>
      <c r="AA10" s="22" t="s">
        <v>194</v>
      </c>
      <c r="AB10" s="20">
        <v>53</v>
      </c>
      <c r="AC10" s="20">
        <v>56</v>
      </c>
      <c r="AD10" s="20">
        <v>28</v>
      </c>
      <c r="AE10" s="20">
        <v>16</v>
      </c>
      <c r="AF10" s="20">
        <v>2</v>
      </c>
      <c r="AG10" s="20">
        <v>5</v>
      </c>
      <c r="AI10" s="20"/>
      <c r="AJ10" s="20"/>
      <c r="AK10" s="20">
        <f t="shared" si="3"/>
        <v>160</v>
      </c>
    </row>
    <row r="11" spans="2:37" x14ac:dyDescent="0.25">
      <c r="B11" s="35" t="s">
        <v>195</v>
      </c>
      <c r="C11" s="36">
        <v>1388</v>
      </c>
      <c r="D11" s="36">
        <v>835</v>
      </c>
      <c r="E11" s="36">
        <f t="shared" si="0"/>
        <v>2223</v>
      </c>
      <c r="F11" s="19"/>
      <c r="G11" s="19"/>
      <c r="H11" s="26" t="s">
        <v>195</v>
      </c>
      <c r="I11" s="20">
        <v>220</v>
      </c>
      <c r="J11" s="20">
        <v>193</v>
      </c>
      <c r="K11" s="20">
        <v>509</v>
      </c>
      <c r="L11" s="20">
        <v>120</v>
      </c>
      <c r="M11" s="20">
        <v>111</v>
      </c>
      <c r="N11" s="20">
        <v>235</v>
      </c>
      <c r="O11" s="20">
        <f t="shared" si="1"/>
        <v>1388</v>
      </c>
      <c r="P11" s="19"/>
      <c r="Q11" s="22" t="s">
        <v>187</v>
      </c>
      <c r="R11" s="20">
        <v>7</v>
      </c>
      <c r="S11" s="20">
        <v>6</v>
      </c>
      <c r="T11" s="20">
        <v>2</v>
      </c>
      <c r="U11" s="20">
        <v>1</v>
      </c>
      <c r="V11" s="20"/>
      <c r="W11" s="20">
        <v>9</v>
      </c>
      <c r="X11" s="20">
        <f t="shared" si="2"/>
        <v>25</v>
      </c>
      <c r="Y11" s="19"/>
      <c r="Z11" s="19"/>
      <c r="AA11" s="22" t="s">
        <v>195</v>
      </c>
      <c r="AB11" s="20">
        <v>147</v>
      </c>
      <c r="AC11" s="20">
        <v>76</v>
      </c>
      <c r="AD11" s="20">
        <v>34</v>
      </c>
      <c r="AE11" s="20">
        <v>12</v>
      </c>
      <c r="AF11" s="20">
        <v>4</v>
      </c>
      <c r="AG11" s="20">
        <v>9</v>
      </c>
      <c r="AH11" s="20">
        <v>2</v>
      </c>
      <c r="AI11" s="20">
        <v>1</v>
      </c>
      <c r="AJ11" s="20"/>
      <c r="AK11" s="20">
        <f t="shared" si="3"/>
        <v>285</v>
      </c>
    </row>
    <row r="12" spans="2:37" x14ac:dyDescent="0.25">
      <c r="B12" s="35" t="s">
        <v>196</v>
      </c>
      <c r="C12" s="36">
        <v>1068</v>
      </c>
      <c r="D12" s="36">
        <v>598</v>
      </c>
      <c r="E12" s="36">
        <f t="shared" si="0"/>
        <v>1666</v>
      </c>
      <c r="F12" s="19"/>
      <c r="G12" s="19"/>
      <c r="H12" s="26" t="s">
        <v>196</v>
      </c>
      <c r="I12" s="20">
        <v>125</v>
      </c>
      <c r="J12" s="20">
        <v>140</v>
      </c>
      <c r="K12" s="20">
        <v>513</v>
      </c>
      <c r="L12" s="20">
        <v>72</v>
      </c>
      <c r="M12" s="20">
        <v>76</v>
      </c>
      <c r="N12" s="20">
        <v>142</v>
      </c>
      <c r="O12" s="20">
        <f t="shared" si="1"/>
        <v>1068</v>
      </c>
      <c r="P12" s="19"/>
      <c r="Q12" s="22" t="s">
        <v>188</v>
      </c>
      <c r="R12" s="20">
        <v>4</v>
      </c>
      <c r="S12" s="20">
        <v>6</v>
      </c>
      <c r="T12" s="20">
        <v>1</v>
      </c>
      <c r="U12" s="20"/>
      <c r="V12" s="20"/>
      <c r="W12" s="20">
        <v>11</v>
      </c>
      <c r="X12" s="20">
        <f t="shared" si="2"/>
        <v>22</v>
      </c>
      <c r="Y12" s="19"/>
      <c r="Z12" s="19"/>
      <c r="AA12" s="22" t="s">
        <v>196</v>
      </c>
      <c r="AB12" s="20">
        <v>95</v>
      </c>
      <c r="AC12" s="20">
        <v>32</v>
      </c>
      <c r="AD12" s="20">
        <v>19</v>
      </c>
      <c r="AE12" s="20">
        <v>8</v>
      </c>
      <c r="AF12" s="20">
        <v>1</v>
      </c>
      <c r="AG12" s="20">
        <v>2</v>
      </c>
      <c r="AH12" s="20">
        <v>1</v>
      </c>
      <c r="AI12" s="20"/>
      <c r="AJ12" s="20"/>
      <c r="AK12" s="20">
        <f t="shared" si="3"/>
        <v>158</v>
      </c>
    </row>
    <row r="13" spans="2:37" x14ac:dyDescent="0.25">
      <c r="B13" s="35" t="s">
        <v>197</v>
      </c>
      <c r="C13" s="36">
        <v>27</v>
      </c>
      <c r="D13" s="36">
        <v>23</v>
      </c>
      <c r="E13" s="36">
        <f t="shared" si="0"/>
        <v>50</v>
      </c>
      <c r="F13" s="19"/>
      <c r="G13" s="19"/>
      <c r="H13" s="26" t="s">
        <v>197</v>
      </c>
      <c r="I13" s="20">
        <v>7</v>
      </c>
      <c r="J13" s="20">
        <v>5</v>
      </c>
      <c r="K13" s="20">
        <v>8</v>
      </c>
      <c r="L13" s="20">
        <v>1</v>
      </c>
      <c r="M13" s="20">
        <v>1</v>
      </c>
      <c r="N13" s="20">
        <v>5</v>
      </c>
      <c r="O13" s="20">
        <f t="shared" si="1"/>
        <v>27</v>
      </c>
      <c r="P13" s="19"/>
      <c r="Q13" s="22" t="s">
        <v>3</v>
      </c>
      <c r="R13" s="20">
        <f>SUM(R4:R12)</f>
        <v>1937</v>
      </c>
      <c r="S13" s="20">
        <f t="shared" ref="S13:W13" si="4">SUM(S4:S12)</f>
        <v>2395</v>
      </c>
      <c r="T13" s="20">
        <f t="shared" si="4"/>
        <v>5850</v>
      </c>
      <c r="U13" s="20">
        <f t="shared" si="4"/>
        <v>1456</v>
      </c>
      <c r="V13" s="20">
        <f t="shared" si="4"/>
        <v>1019</v>
      </c>
      <c r="W13" s="20">
        <f t="shared" si="4"/>
        <v>2021</v>
      </c>
      <c r="X13" s="20">
        <f t="shared" si="2"/>
        <v>14678</v>
      </c>
      <c r="Y13" s="19"/>
      <c r="Z13" s="19"/>
      <c r="AA13" s="34" t="s">
        <v>197</v>
      </c>
      <c r="AB13" s="33"/>
      <c r="AC13" s="20">
        <v>2</v>
      </c>
      <c r="AD13" s="20"/>
      <c r="AE13" s="20">
        <v>3</v>
      </c>
      <c r="AF13" s="20"/>
      <c r="AG13" s="20">
        <v>3</v>
      </c>
      <c r="AH13" s="20"/>
      <c r="AI13" s="20"/>
      <c r="AJ13" s="20"/>
      <c r="AK13" s="20">
        <f t="shared" si="3"/>
        <v>8</v>
      </c>
    </row>
    <row r="14" spans="2:37" x14ac:dyDescent="0.25">
      <c r="B14" s="35" t="s">
        <v>198</v>
      </c>
      <c r="C14" s="36">
        <v>17</v>
      </c>
      <c r="D14" s="36">
        <v>12</v>
      </c>
      <c r="E14" s="36">
        <f t="shared" si="0"/>
        <v>29</v>
      </c>
      <c r="F14" s="19"/>
      <c r="G14" s="19"/>
      <c r="H14" s="26" t="s">
        <v>198</v>
      </c>
      <c r="I14" s="20">
        <v>10</v>
      </c>
      <c r="J14" s="20">
        <v>1</v>
      </c>
      <c r="K14" s="20">
        <v>5</v>
      </c>
      <c r="L14" s="20"/>
      <c r="M14" s="20">
        <v>1</v>
      </c>
      <c r="N14" s="20"/>
      <c r="O14" s="20">
        <f t="shared" si="1"/>
        <v>17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2" t="s">
        <v>198</v>
      </c>
      <c r="AB14" s="20">
        <v>2</v>
      </c>
      <c r="AC14" s="20">
        <v>2</v>
      </c>
      <c r="AD14" s="20">
        <v>8</v>
      </c>
      <c r="AE14" s="20">
        <v>6</v>
      </c>
      <c r="AF14" s="20">
        <v>1</v>
      </c>
      <c r="AG14" s="20">
        <v>1</v>
      </c>
      <c r="AH14" s="20"/>
      <c r="AI14" s="20"/>
      <c r="AJ14" s="20"/>
      <c r="AK14" s="20">
        <f t="shared" si="3"/>
        <v>20</v>
      </c>
    </row>
    <row r="15" spans="2:37" x14ac:dyDescent="0.25">
      <c r="B15" s="35" t="s">
        <v>199</v>
      </c>
      <c r="C15" s="36">
        <v>7</v>
      </c>
      <c r="D15" s="36">
        <v>20</v>
      </c>
      <c r="E15" s="36">
        <f t="shared" si="0"/>
        <v>27</v>
      </c>
      <c r="F15" s="19"/>
      <c r="G15" s="19"/>
      <c r="H15" s="26" t="s">
        <v>199</v>
      </c>
      <c r="I15" s="20">
        <v>1</v>
      </c>
      <c r="J15" s="20"/>
      <c r="K15" s="20"/>
      <c r="L15" s="20">
        <v>5</v>
      </c>
      <c r="M15" s="20">
        <v>1</v>
      </c>
      <c r="N15" s="20"/>
      <c r="O15" s="20">
        <f t="shared" si="1"/>
        <v>7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34" t="s">
        <v>199</v>
      </c>
      <c r="AB15" s="33"/>
      <c r="AC15" s="20">
        <v>1</v>
      </c>
      <c r="AD15" s="20">
        <v>1</v>
      </c>
      <c r="AE15" s="20"/>
      <c r="AF15" s="20"/>
      <c r="AG15" s="20">
        <v>1</v>
      </c>
      <c r="AH15" s="20"/>
      <c r="AI15" s="20"/>
      <c r="AJ15" s="20"/>
      <c r="AK15" s="20">
        <f t="shared" si="3"/>
        <v>3</v>
      </c>
    </row>
    <row r="16" spans="2:37" x14ac:dyDescent="0.25">
      <c r="B16" s="35" t="s">
        <v>200</v>
      </c>
      <c r="C16" s="36">
        <v>90</v>
      </c>
      <c r="D16" s="36">
        <v>22</v>
      </c>
      <c r="E16" s="36">
        <f t="shared" si="0"/>
        <v>112</v>
      </c>
      <c r="F16" s="19"/>
      <c r="G16" s="19"/>
      <c r="H16" s="26" t="s">
        <v>200</v>
      </c>
      <c r="I16" s="20">
        <v>74</v>
      </c>
      <c r="J16" s="20">
        <v>5</v>
      </c>
      <c r="K16" s="20">
        <v>5</v>
      </c>
      <c r="L16" s="20"/>
      <c r="M16" s="20">
        <v>2</v>
      </c>
      <c r="N16" s="20">
        <v>4</v>
      </c>
      <c r="O16" s="20">
        <f t="shared" si="1"/>
        <v>90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2" t="s">
        <v>200</v>
      </c>
      <c r="AB16" s="20">
        <v>66</v>
      </c>
      <c r="AC16" s="20">
        <v>6</v>
      </c>
      <c r="AD16" s="20">
        <v>3</v>
      </c>
      <c r="AE16" s="20">
        <v>1</v>
      </c>
      <c r="AF16" s="20"/>
      <c r="AG16" s="20">
        <v>1</v>
      </c>
      <c r="AH16" s="20"/>
      <c r="AI16" s="20">
        <v>1</v>
      </c>
      <c r="AJ16" s="20"/>
      <c r="AK16" s="20">
        <f t="shared" si="3"/>
        <v>78</v>
      </c>
    </row>
    <row r="17" spans="2:38" x14ac:dyDescent="0.25">
      <c r="B17" s="35" t="s">
        <v>201</v>
      </c>
      <c r="C17" s="36">
        <v>346</v>
      </c>
      <c r="D17" s="36">
        <v>93</v>
      </c>
      <c r="E17" s="36">
        <f t="shared" si="0"/>
        <v>439</v>
      </c>
      <c r="F17" s="19"/>
      <c r="G17" s="19"/>
      <c r="H17" s="26" t="s">
        <v>201</v>
      </c>
      <c r="I17" s="20">
        <v>79</v>
      </c>
      <c r="J17" s="20">
        <v>68</v>
      </c>
      <c r="K17" s="20">
        <v>104</v>
      </c>
      <c r="L17" s="20">
        <v>6</v>
      </c>
      <c r="M17" s="20">
        <v>50</v>
      </c>
      <c r="N17" s="20">
        <v>39</v>
      </c>
      <c r="O17" s="20">
        <f t="shared" si="1"/>
        <v>346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2" t="s">
        <v>201</v>
      </c>
      <c r="AB17" s="20">
        <v>37</v>
      </c>
      <c r="AC17" s="20">
        <v>21</v>
      </c>
      <c r="AD17" s="20">
        <v>21</v>
      </c>
      <c r="AE17" s="20">
        <v>4</v>
      </c>
      <c r="AF17" s="20">
        <v>1</v>
      </c>
      <c r="AG17" s="20">
        <v>2</v>
      </c>
      <c r="AH17" s="20"/>
      <c r="AI17" s="20"/>
      <c r="AJ17" s="20"/>
      <c r="AK17" s="20">
        <f t="shared" si="3"/>
        <v>86</v>
      </c>
    </row>
    <row r="18" spans="2:38" x14ac:dyDescent="0.25">
      <c r="B18" s="35" t="s">
        <v>202</v>
      </c>
      <c r="C18" s="36">
        <v>238</v>
      </c>
      <c r="D18" s="36">
        <v>202</v>
      </c>
      <c r="E18" s="36">
        <f t="shared" si="0"/>
        <v>440</v>
      </c>
      <c r="F18" s="19"/>
      <c r="G18" s="19"/>
      <c r="H18" s="26" t="s">
        <v>202</v>
      </c>
      <c r="I18" s="20">
        <v>19</v>
      </c>
      <c r="J18" s="20">
        <v>51</v>
      </c>
      <c r="K18" s="20">
        <v>11</v>
      </c>
      <c r="L18" s="20">
        <v>65</v>
      </c>
      <c r="M18" s="20">
        <v>35</v>
      </c>
      <c r="N18" s="20">
        <v>57</v>
      </c>
      <c r="O18" s="20">
        <f t="shared" si="1"/>
        <v>238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2" t="s">
        <v>202</v>
      </c>
      <c r="AB18" s="20">
        <v>5</v>
      </c>
      <c r="AC18" s="20">
        <v>10</v>
      </c>
      <c r="AD18" s="20">
        <v>6</v>
      </c>
      <c r="AE18" s="20">
        <v>3</v>
      </c>
      <c r="AF18" s="20">
        <v>2</v>
      </c>
      <c r="AG18" s="20">
        <v>2</v>
      </c>
      <c r="AH18" s="20"/>
      <c r="AI18" s="20"/>
      <c r="AJ18" s="20">
        <v>1</v>
      </c>
      <c r="AK18" s="20">
        <f t="shared" si="3"/>
        <v>29</v>
      </c>
    </row>
    <row r="19" spans="2:38" x14ac:dyDescent="0.25">
      <c r="B19" s="35" t="s">
        <v>203</v>
      </c>
      <c r="C19" s="36">
        <v>787</v>
      </c>
      <c r="D19" s="36">
        <v>547</v>
      </c>
      <c r="E19" s="36">
        <f t="shared" si="0"/>
        <v>1334</v>
      </c>
      <c r="F19" s="19"/>
      <c r="G19" s="19"/>
      <c r="H19" s="26" t="s">
        <v>203</v>
      </c>
      <c r="I19" s="20">
        <v>110</v>
      </c>
      <c r="J19" s="20">
        <v>112</v>
      </c>
      <c r="K19" s="20">
        <v>304</v>
      </c>
      <c r="L19" s="20">
        <v>45</v>
      </c>
      <c r="M19" s="20">
        <v>88</v>
      </c>
      <c r="N19" s="20">
        <v>128</v>
      </c>
      <c r="O19" s="20">
        <f t="shared" si="1"/>
        <v>787</v>
      </c>
      <c r="P19" s="19"/>
      <c r="Q19" s="19"/>
      <c r="R19" s="19"/>
      <c r="S19" s="19"/>
      <c r="T19" s="19"/>
      <c r="U19" s="19"/>
      <c r="V19" s="19"/>
      <c r="W19" s="19" t="s">
        <v>214</v>
      </c>
      <c r="X19" s="19"/>
      <c r="Y19" s="19"/>
      <c r="Z19" s="19"/>
      <c r="AA19" s="22" t="s">
        <v>203</v>
      </c>
      <c r="AB19" s="20">
        <v>36</v>
      </c>
      <c r="AC19" s="20">
        <v>53</v>
      </c>
      <c r="AD19" s="20">
        <v>27</v>
      </c>
      <c r="AE19" s="20">
        <v>15</v>
      </c>
      <c r="AF19" s="20">
        <v>1</v>
      </c>
      <c r="AG19" s="20">
        <v>4</v>
      </c>
      <c r="AH19" s="20">
        <v>1</v>
      </c>
      <c r="AI19" s="20"/>
      <c r="AJ19" s="20"/>
      <c r="AK19" s="20">
        <f t="shared" si="3"/>
        <v>137</v>
      </c>
    </row>
    <row r="20" spans="2:38" x14ac:dyDescent="0.25">
      <c r="B20" s="35" t="s">
        <v>204</v>
      </c>
      <c r="C20" s="36">
        <v>115</v>
      </c>
      <c r="D20" s="36">
        <v>62</v>
      </c>
      <c r="E20" s="36">
        <f t="shared" si="0"/>
        <v>177</v>
      </c>
      <c r="F20" s="19"/>
      <c r="G20" s="19"/>
      <c r="H20" s="26" t="s">
        <v>204</v>
      </c>
      <c r="I20" s="20">
        <v>19</v>
      </c>
      <c r="J20" s="20">
        <v>22</v>
      </c>
      <c r="K20" s="20">
        <v>15</v>
      </c>
      <c r="L20" s="20">
        <v>6</v>
      </c>
      <c r="M20" s="20">
        <v>24</v>
      </c>
      <c r="N20" s="20">
        <v>29</v>
      </c>
      <c r="O20" s="20">
        <f t="shared" si="1"/>
        <v>115</v>
      </c>
      <c r="P20" s="19"/>
      <c r="Q20" s="19"/>
      <c r="R20" s="19"/>
      <c r="S20" s="19"/>
      <c r="T20" s="19"/>
      <c r="U20" s="19" t="s">
        <v>216</v>
      </c>
      <c r="V20" s="19"/>
      <c r="W20" s="19" t="s">
        <v>216</v>
      </c>
      <c r="X20" s="19"/>
      <c r="Y20" s="19"/>
      <c r="Z20" s="19"/>
      <c r="AA20" s="22" t="s">
        <v>204</v>
      </c>
      <c r="AB20" s="20">
        <v>5</v>
      </c>
      <c r="AC20" s="20">
        <v>12</v>
      </c>
      <c r="AD20" s="20">
        <v>5</v>
      </c>
      <c r="AE20" s="20"/>
      <c r="AF20" s="20"/>
      <c r="AG20" s="20"/>
      <c r="AH20" s="20"/>
      <c r="AI20" s="20"/>
      <c r="AJ20" s="20"/>
      <c r="AK20" s="20">
        <f t="shared" si="3"/>
        <v>22</v>
      </c>
    </row>
    <row r="21" spans="2:38" x14ac:dyDescent="0.25">
      <c r="B21" s="35" t="s">
        <v>205</v>
      </c>
      <c r="C21" s="36">
        <v>324</v>
      </c>
      <c r="D21" s="36">
        <v>225</v>
      </c>
      <c r="E21" s="36">
        <f t="shared" si="0"/>
        <v>549</v>
      </c>
      <c r="F21" s="19"/>
      <c r="G21" s="19"/>
      <c r="H21" s="26" t="s">
        <v>205</v>
      </c>
      <c r="I21" s="20">
        <v>65</v>
      </c>
      <c r="J21" s="20">
        <v>60</v>
      </c>
      <c r="K21" s="20">
        <v>81</v>
      </c>
      <c r="L21" s="20">
        <v>16</v>
      </c>
      <c r="M21" s="20">
        <v>34</v>
      </c>
      <c r="N21" s="20">
        <v>68</v>
      </c>
      <c r="O21" s="20">
        <f t="shared" si="1"/>
        <v>324</v>
      </c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2" t="s">
        <v>205</v>
      </c>
      <c r="AB21" s="20">
        <v>15</v>
      </c>
      <c r="AC21" s="20">
        <v>38</v>
      </c>
      <c r="AD21" s="20">
        <v>23</v>
      </c>
      <c r="AE21" s="20">
        <v>9</v>
      </c>
      <c r="AF21" s="20"/>
      <c r="AG21" s="20">
        <v>5</v>
      </c>
      <c r="AH21" s="20"/>
      <c r="AI21" s="20">
        <v>1</v>
      </c>
      <c r="AJ21" s="20"/>
      <c r="AK21" s="20">
        <f t="shared" si="3"/>
        <v>91</v>
      </c>
    </row>
    <row r="22" spans="2:38" x14ac:dyDescent="0.25">
      <c r="B22" s="35" t="s">
        <v>206</v>
      </c>
      <c r="C22" s="36">
        <v>939</v>
      </c>
      <c r="D22" s="36">
        <v>414</v>
      </c>
      <c r="E22" s="36">
        <f t="shared" si="0"/>
        <v>1353</v>
      </c>
      <c r="F22" s="19"/>
      <c r="G22" s="19"/>
      <c r="H22" s="26" t="s">
        <v>206</v>
      </c>
      <c r="I22" s="20">
        <v>69</v>
      </c>
      <c r="J22" s="20">
        <v>95</v>
      </c>
      <c r="K22" s="20">
        <v>526</v>
      </c>
      <c r="L22" s="20">
        <v>92</v>
      </c>
      <c r="M22" s="20">
        <v>71</v>
      </c>
      <c r="N22" s="20">
        <v>86</v>
      </c>
      <c r="O22" s="20">
        <f t="shared" si="1"/>
        <v>939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2" t="s">
        <v>206</v>
      </c>
      <c r="AB22" s="20">
        <v>26</v>
      </c>
      <c r="AC22" s="20">
        <v>39</v>
      </c>
      <c r="AD22" s="20">
        <v>12</v>
      </c>
      <c r="AE22" s="20">
        <v>2</v>
      </c>
      <c r="AF22" s="20"/>
      <c r="AG22" s="20">
        <v>2</v>
      </c>
      <c r="AH22" s="20"/>
      <c r="AI22" s="20"/>
      <c r="AJ22" s="20"/>
      <c r="AK22" s="20">
        <f t="shared" si="3"/>
        <v>81</v>
      </c>
    </row>
    <row r="23" spans="2:38" x14ac:dyDescent="0.25">
      <c r="B23" s="35" t="s">
        <v>207</v>
      </c>
      <c r="C23" s="36">
        <v>443</v>
      </c>
      <c r="D23" s="36">
        <v>225</v>
      </c>
      <c r="E23" s="36">
        <f t="shared" si="0"/>
        <v>668</v>
      </c>
      <c r="F23" s="19"/>
      <c r="G23" s="19"/>
      <c r="H23" s="26" t="s">
        <v>207</v>
      </c>
      <c r="I23" s="20">
        <v>102</v>
      </c>
      <c r="J23" s="20">
        <v>99</v>
      </c>
      <c r="K23" s="20">
        <v>53</v>
      </c>
      <c r="L23" s="20">
        <v>56</v>
      </c>
      <c r="M23" s="20">
        <v>36</v>
      </c>
      <c r="N23" s="20">
        <v>97</v>
      </c>
      <c r="O23" s="20">
        <f t="shared" si="1"/>
        <v>443</v>
      </c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2" t="s">
        <v>207</v>
      </c>
      <c r="AB23" s="20">
        <v>63</v>
      </c>
      <c r="AC23" s="20">
        <v>44</v>
      </c>
      <c r="AD23" s="20">
        <v>8</v>
      </c>
      <c r="AE23" s="20">
        <v>8</v>
      </c>
      <c r="AF23" s="20">
        <v>1</v>
      </c>
      <c r="AG23" s="20">
        <v>2</v>
      </c>
      <c r="AH23" s="20"/>
      <c r="AI23" s="20"/>
      <c r="AJ23" s="20"/>
      <c r="AK23" s="20">
        <f t="shared" si="3"/>
        <v>126</v>
      </c>
    </row>
    <row r="24" spans="2:38" x14ac:dyDescent="0.25">
      <c r="B24" s="35" t="s">
        <v>208</v>
      </c>
      <c r="C24" s="36">
        <v>9</v>
      </c>
      <c r="D24" s="36">
        <v>10</v>
      </c>
      <c r="E24" s="36">
        <f t="shared" si="0"/>
        <v>19</v>
      </c>
      <c r="F24" s="19"/>
      <c r="G24" s="19"/>
      <c r="H24" s="26" t="s">
        <v>208</v>
      </c>
      <c r="I24" s="20"/>
      <c r="J24" s="20">
        <v>1</v>
      </c>
      <c r="K24" s="20">
        <v>1</v>
      </c>
      <c r="L24" s="20"/>
      <c r="M24" s="20"/>
      <c r="N24" s="20">
        <v>7</v>
      </c>
      <c r="O24" s="20">
        <f t="shared" si="1"/>
        <v>9</v>
      </c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22" t="s">
        <v>208</v>
      </c>
      <c r="AB24" s="20"/>
      <c r="AC24" s="20"/>
      <c r="AD24" s="20"/>
      <c r="AF24" s="20"/>
      <c r="AG24" s="20"/>
      <c r="AH24" s="20"/>
      <c r="AI24" s="20"/>
      <c r="AJ24" s="20"/>
      <c r="AK24" s="20">
        <f t="shared" si="3"/>
        <v>0</v>
      </c>
    </row>
    <row r="25" spans="2:38" x14ac:dyDescent="0.25">
      <c r="B25" s="35" t="s">
        <v>209</v>
      </c>
      <c r="C25" s="36">
        <v>182</v>
      </c>
      <c r="D25" s="36">
        <v>110</v>
      </c>
      <c r="E25" s="36">
        <f t="shared" si="0"/>
        <v>292</v>
      </c>
      <c r="F25" s="19"/>
      <c r="G25" s="19"/>
      <c r="H25" s="26" t="s">
        <v>209</v>
      </c>
      <c r="I25" s="20">
        <v>46</v>
      </c>
      <c r="J25" s="20">
        <v>14</v>
      </c>
      <c r="K25" s="20">
        <v>63</v>
      </c>
      <c r="L25" s="20">
        <v>4</v>
      </c>
      <c r="M25" s="20">
        <v>12</v>
      </c>
      <c r="N25" s="20">
        <v>43</v>
      </c>
      <c r="O25" s="20">
        <f t="shared" si="1"/>
        <v>182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AA25" s="22" t="s">
        <v>209</v>
      </c>
      <c r="AB25" s="20">
        <v>13</v>
      </c>
      <c r="AC25" s="20">
        <v>15</v>
      </c>
      <c r="AD25" s="20">
        <v>23</v>
      </c>
      <c r="AE25" s="19">
        <v>10</v>
      </c>
      <c r="AF25" s="20"/>
      <c r="AG25" s="20">
        <v>4</v>
      </c>
      <c r="AH25" s="20"/>
      <c r="AI25" s="20"/>
      <c r="AJ25" s="20"/>
      <c r="AK25" s="20">
        <f t="shared" si="3"/>
        <v>65</v>
      </c>
    </row>
    <row r="26" spans="2:38" x14ac:dyDescent="0.25">
      <c r="B26" s="35" t="s">
        <v>210</v>
      </c>
      <c r="C26" s="36">
        <v>15</v>
      </c>
      <c r="D26" s="36">
        <v>9</v>
      </c>
      <c r="E26" s="36">
        <f t="shared" si="0"/>
        <v>24</v>
      </c>
      <c r="F26" s="19"/>
      <c r="G26" s="19"/>
      <c r="H26" s="26" t="s">
        <v>210</v>
      </c>
      <c r="I26" s="20">
        <v>7</v>
      </c>
      <c r="J26" s="20">
        <v>5</v>
      </c>
      <c r="K26" s="20">
        <v>1</v>
      </c>
      <c r="L26" s="20"/>
      <c r="M26" s="20"/>
      <c r="N26" s="20">
        <v>2</v>
      </c>
      <c r="O26" s="20">
        <f t="shared" si="1"/>
        <v>15</v>
      </c>
      <c r="P26" s="19"/>
      <c r="Q26" s="19" t="s">
        <v>216</v>
      </c>
      <c r="R26" s="19"/>
      <c r="S26" s="19"/>
      <c r="T26" s="19"/>
      <c r="U26" s="19"/>
      <c r="V26" s="19"/>
      <c r="W26" s="19"/>
      <c r="X26" s="19"/>
      <c r="Y26" s="19"/>
      <c r="Z26" s="19"/>
      <c r="AA26" s="22" t="s">
        <v>210</v>
      </c>
      <c r="AB26" s="20">
        <v>4</v>
      </c>
      <c r="AC26" s="20">
        <v>1</v>
      </c>
      <c r="AD26" s="20"/>
      <c r="AE26" s="20">
        <v>2</v>
      </c>
      <c r="AF26">
        <v>1</v>
      </c>
      <c r="AG26" s="20"/>
      <c r="AH26" s="20"/>
      <c r="AI26" s="20"/>
      <c r="AJ26" s="20"/>
      <c r="AK26" s="20">
        <f t="shared" si="3"/>
        <v>8</v>
      </c>
    </row>
    <row r="27" spans="2:38" x14ac:dyDescent="0.25">
      <c r="B27" s="25" t="s">
        <v>3</v>
      </c>
      <c r="C27" s="37">
        <f>SUM(C4:C26)</f>
        <v>9334</v>
      </c>
      <c r="D27" s="37">
        <f>SUM(D4:D26)</f>
        <v>5344</v>
      </c>
      <c r="E27" s="36">
        <f t="shared" si="0"/>
        <v>14678</v>
      </c>
      <c r="F27" s="19"/>
      <c r="G27" s="19"/>
      <c r="H27" s="20" t="s">
        <v>177</v>
      </c>
      <c r="I27" s="20">
        <f t="shared" ref="I27:N27" si="5">SUM(I4:I26)</f>
        <v>1519</v>
      </c>
      <c r="J27" s="20">
        <f t="shared" si="5"/>
        <v>1242</v>
      </c>
      <c r="K27" s="20">
        <f t="shared" si="5"/>
        <v>3636</v>
      </c>
      <c r="L27" s="20">
        <f t="shared" si="5"/>
        <v>762</v>
      </c>
      <c r="M27" s="20">
        <f t="shared" si="5"/>
        <v>793</v>
      </c>
      <c r="N27" s="20">
        <f t="shared" si="5"/>
        <v>1382</v>
      </c>
      <c r="O27" s="20">
        <f t="shared" si="1"/>
        <v>9334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AA27" s="38" t="s">
        <v>3</v>
      </c>
      <c r="AB27" s="39">
        <f t="shared" ref="AB27:AK27" si="6">SUM(AB4:AB26)</f>
        <v>799</v>
      </c>
      <c r="AC27" s="39">
        <f t="shared" si="6"/>
        <v>581</v>
      </c>
      <c r="AD27" s="39">
        <f t="shared" si="6"/>
        <v>299</v>
      </c>
      <c r="AE27" s="39">
        <f t="shared" si="6"/>
        <v>140</v>
      </c>
      <c r="AF27" s="39">
        <f>SUM(AF4:AF26)</f>
        <v>30</v>
      </c>
      <c r="AG27" s="39">
        <f t="shared" si="6"/>
        <v>64</v>
      </c>
      <c r="AH27" s="39">
        <f t="shared" si="6"/>
        <v>13</v>
      </c>
      <c r="AI27" s="39">
        <f t="shared" si="6"/>
        <v>7</v>
      </c>
      <c r="AJ27" s="39">
        <f t="shared" si="6"/>
        <v>4</v>
      </c>
      <c r="AK27" s="39">
        <f t="shared" si="6"/>
        <v>1937</v>
      </c>
    </row>
    <row r="28" spans="2:38" x14ac:dyDescent="0.25">
      <c r="B28" s="19"/>
      <c r="C28" s="19"/>
      <c r="D28" s="19"/>
      <c r="E28" s="19"/>
      <c r="F28" s="19"/>
      <c r="H28" s="23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 t="s">
        <v>5</v>
      </c>
      <c r="AA28" s="22" t="s">
        <v>189</v>
      </c>
      <c r="AB28" s="20">
        <v>14</v>
      </c>
      <c r="AC28" s="20">
        <v>8</v>
      </c>
      <c r="AD28" s="20">
        <v>5</v>
      </c>
      <c r="AE28" s="20">
        <v>2</v>
      </c>
      <c r="AF28" s="20"/>
      <c r="AG28" s="20"/>
      <c r="AH28" s="20"/>
      <c r="AI28" s="20"/>
      <c r="AJ28" s="20"/>
      <c r="AK28" s="20">
        <f>SUM(AB28:AJ28)</f>
        <v>29</v>
      </c>
    </row>
    <row r="29" spans="2:38" x14ac:dyDescent="0.25">
      <c r="B29" s="21" t="s">
        <v>219</v>
      </c>
      <c r="C29" s="19"/>
      <c r="D29" s="19"/>
      <c r="E29" s="19"/>
      <c r="F29" s="19"/>
      <c r="G29" s="27" t="s">
        <v>2</v>
      </c>
      <c r="H29" s="24" t="s">
        <v>211</v>
      </c>
      <c r="I29" s="24" t="s">
        <v>4</v>
      </c>
      <c r="J29" s="24" t="s">
        <v>5</v>
      </c>
      <c r="K29" s="24" t="s">
        <v>6</v>
      </c>
      <c r="L29" s="24" t="s">
        <v>7</v>
      </c>
      <c r="M29" s="24" t="s">
        <v>8</v>
      </c>
      <c r="N29" s="24" t="s">
        <v>9</v>
      </c>
      <c r="O29" s="24" t="s">
        <v>212</v>
      </c>
      <c r="P29" s="19"/>
      <c r="Q29" s="19"/>
      <c r="R29" s="41"/>
      <c r="S29" s="19"/>
      <c r="T29" s="19"/>
      <c r="U29" s="19"/>
      <c r="V29" s="19"/>
      <c r="W29" s="19"/>
      <c r="X29" s="19"/>
      <c r="Y29" s="19"/>
      <c r="Z29" s="19"/>
      <c r="AA29" s="22" t="s">
        <v>190</v>
      </c>
      <c r="AB29" s="20">
        <v>4</v>
      </c>
      <c r="AC29" s="20">
        <v>11</v>
      </c>
      <c r="AD29" s="20">
        <v>6</v>
      </c>
      <c r="AE29" s="20">
        <v>2</v>
      </c>
      <c r="AF29" s="20"/>
      <c r="AG29" s="20">
        <v>4</v>
      </c>
      <c r="AH29" s="20"/>
      <c r="AI29" s="20"/>
      <c r="AJ29" s="20">
        <v>1</v>
      </c>
      <c r="AK29" s="20">
        <f t="shared" ref="AK29:AK50" si="7">SUM(AB29:AJ29)</f>
        <v>28</v>
      </c>
    </row>
    <row r="30" spans="2:38" x14ac:dyDescent="0.25">
      <c r="B30" s="19"/>
      <c r="C30" s="19"/>
      <c r="D30" s="19"/>
      <c r="E30" s="19"/>
      <c r="F30" s="19"/>
      <c r="G30" s="19"/>
      <c r="H30" s="26" t="s">
        <v>189</v>
      </c>
      <c r="I30" s="20">
        <v>5</v>
      </c>
      <c r="J30" s="20">
        <v>17</v>
      </c>
      <c r="K30" s="20">
        <v>6</v>
      </c>
      <c r="L30" s="20">
        <v>1</v>
      </c>
      <c r="M30" s="20">
        <v>2</v>
      </c>
      <c r="N30" s="20">
        <v>5</v>
      </c>
      <c r="O30" s="20">
        <f>SUM(I30:N30)</f>
        <v>36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2" t="s">
        <v>191</v>
      </c>
      <c r="AB30" s="20">
        <v>13</v>
      </c>
      <c r="AC30" s="20">
        <v>8</v>
      </c>
      <c r="AD30" s="20">
        <v>6</v>
      </c>
      <c r="AE30" s="20">
        <v>7</v>
      </c>
      <c r="AF30" s="20"/>
      <c r="AG30" s="20">
        <v>2</v>
      </c>
      <c r="AH30" s="20"/>
      <c r="AI30" s="20"/>
      <c r="AJ30" s="20"/>
      <c r="AK30" s="20">
        <f t="shared" si="7"/>
        <v>36</v>
      </c>
    </row>
    <row r="31" spans="2:38" x14ac:dyDescent="0.25">
      <c r="B31" s="19"/>
      <c r="C31" s="19"/>
      <c r="D31" s="19"/>
      <c r="E31" s="32"/>
      <c r="F31" s="19"/>
      <c r="G31" s="19"/>
      <c r="H31" s="26" t="s">
        <v>190</v>
      </c>
      <c r="I31" s="20">
        <v>10</v>
      </c>
      <c r="J31" s="20">
        <v>18</v>
      </c>
      <c r="K31" s="20">
        <v>3</v>
      </c>
      <c r="L31" s="20"/>
      <c r="M31" s="20"/>
      <c r="N31" s="20">
        <v>4</v>
      </c>
      <c r="O31" s="20">
        <f t="shared" ref="O31:O53" si="8">SUM(I31:N31)</f>
        <v>35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2" t="s">
        <v>192</v>
      </c>
      <c r="AB31" s="20">
        <v>23</v>
      </c>
      <c r="AC31" s="20">
        <v>12</v>
      </c>
      <c r="AD31" s="20">
        <v>16</v>
      </c>
      <c r="AE31" s="20">
        <v>6</v>
      </c>
      <c r="AF31" s="20"/>
      <c r="AG31" s="20">
        <v>1</v>
      </c>
      <c r="AH31" s="20"/>
      <c r="AI31" s="20">
        <v>1</v>
      </c>
      <c r="AJ31" s="20"/>
      <c r="AK31" s="20">
        <f t="shared" si="7"/>
        <v>59</v>
      </c>
    </row>
    <row r="32" spans="2:38" x14ac:dyDescent="0.25">
      <c r="B32" s="19"/>
      <c r="C32" s="19"/>
      <c r="D32" s="19"/>
      <c r="E32" s="32" t="s">
        <v>214</v>
      </c>
      <c r="F32" s="19"/>
      <c r="G32" s="19"/>
      <c r="H32" s="26" t="s">
        <v>191</v>
      </c>
      <c r="I32" s="20">
        <v>10</v>
      </c>
      <c r="J32" s="20">
        <v>23</v>
      </c>
      <c r="K32" s="20">
        <v>10</v>
      </c>
      <c r="L32" s="20">
        <v>3</v>
      </c>
      <c r="M32" s="20">
        <v>2</v>
      </c>
      <c r="N32" s="20">
        <v>10</v>
      </c>
      <c r="O32" s="20">
        <f t="shared" si="8"/>
        <v>58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35" t="s">
        <v>215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>
        <f t="shared" si="7"/>
        <v>0</v>
      </c>
      <c r="AL32" s="19"/>
    </row>
    <row r="33" spans="4:38" x14ac:dyDescent="0.25">
      <c r="E33" s="32"/>
      <c r="F33" s="19"/>
      <c r="G33" s="19"/>
      <c r="H33" s="26" t="s">
        <v>192</v>
      </c>
      <c r="I33" s="20">
        <v>15</v>
      </c>
      <c r="J33" s="20">
        <v>32</v>
      </c>
      <c r="K33" s="20">
        <v>81</v>
      </c>
      <c r="L33" s="20">
        <v>18</v>
      </c>
      <c r="M33" s="20">
        <v>8</v>
      </c>
      <c r="N33" s="20">
        <v>29</v>
      </c>
      <c r="O33" s="20">
        <f t="shared" si="8"/>
        <v>183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2" t="s">
        <v>193</v>
      </c>
      <c r="AB33" s="20">
        <v>284</v>
      </c>
      <c r="AC33" s="20">
        <v>122</v>
      </c>
      <c r="AD33" s="20">
        <v>22</v>
      </c>
      <c r="AE33" s="20">
        <v>10</v>
      </c>
      <c r="AF33" s="20">
        <v>1</v>
      </c>
      <c r="AG33" s="20">
        <v>5</v>
      </c>
      <c r="AH33" s="20">
        <v>1</v>
      </c>
      <c r="AI33" s="20"/>
      <c r="AJ33" s="20"/>
      <c r="AK33" s="20">
        <f t="shared" si="7"/>
        <v>445</v>
      </c>
      <c r="AL33" s="19"/>
    </row>
    <row r="34" spans="4:38" x14ac:dyDescent="0.25">
      <c r="E34" s="32"/>
      <c r="F34" s="19"/>
      <c r="G34" s="19"/>
      <c r="H34" s="35" t="s">
        <v>215</v>
      </c>
      <c r="I34" s="20">
        <v>2</v>
      </c>
      <c r="J34" s="20"/>
      <c r="K34" s="20">
        <v>2</v>
      </c>
      <c r="L34" s="20">
        <v>2</v>
      </c>
      <c r="M34" s="20"/>
      <c r="N34" s="20"/>
      <c r="O34" s="20">
        <f t="shared" si="8"/>
        <v>6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2" t="s">
        <v>194</v>
      </c>
      <c r="AB34" s="20">
        <v>86</v>
      </c>
      <c r="AC34" s="20">
        <v>73</v>
      </c>
      <c r="AD34" s="20">
        <v>14</v>
      </c>
      <c r="AE34" s="20">
        <v>5</v>
      </c>
      <c r="AF34" s="20">
        <v>1</v>
      </c>
      <c r="AG34" s="20">
        <v>2</v>
      </c>
      <c r="AH34" s="20"/>
      <c r="AI34" s="20"/>
      <c r="AJ34" s="20"/>
      <c r="AK34" s="20">
        <f t="shared" si="7"/>
        <v>181</v>
      </c>
      <c r="AL34" s="19"/>
    </row>
    <row r="35" spans="4:38" x14ac:dyDescent="0.25">
      <c r="D35" t="s">
        <v>214</v>
      </c>
      <c r="E35" s="32"/>
      <c r="F35" s="19"/>
      <c r="G35" s="19"/>
      <c r="H35" s="26" t="s">
        <v>193</v>
      </c>
      <c r="I35" s="20">
        <v>82</v>
      </c>
      <c r="J35" s="20">
        <v>239</v>
      </c>
      <c r="K35" s="20">
        <v>655</v>
      </c>
      <c r="L35" s="20">
        <v>162</v>
      </c>
      <c r="M35" s="20">
        <v>39</v>
      </c>
      <c r="N35" s="20">
        <v>147</v>
      </c>
      <c r="O35" s="20">
        <f t="shared" si="8"/>
        <v>1324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2" t="s">
        <v>195</v>
      </c>
      <c r="AB35" s="20">
        <v>193</v>
      </c>
      <c r="AC35" s="20">
        <v>149</v>
      </c>
      <c r="AD35" s="20">
        <v>28</v>
      </c>
      <c r="AE35" s="20">
        <v>4</v>
      </c>
      <c r="AF35" s="20">
        <v>1</v>
      </c>
      <c r="AG35" s="20">
        <v>3</v>
      </c>
      <c r="AH35" s="20"/>
      <c r="AI35" s="20"/>
      <c r="AJ35" s="20"/>
      <c r="AK35" s="20">
        <f t="shared" si="7"/>
        <v>378</v>
      </c>
      <c r="AL35" s="19"/>
    </row>
    <row r="36" spans="4:38" x14ac:dyDescent="0.25">
      <c r="E36" s="32"/>
      <c r="F36" s="19"/>
      <c r="G36" s="19"/>
      <c r="H36" s="26" t="s">
        <v>194</v>
      </c>
      <c r="I36" s="20">
        <v>50</v>
      </c>
      <c r="J36" s="20">
        <v>78</v>
      </c>
      <c r="K36" s="20">
        <v>38</v>
      </c>
      <c r="L36" s="20">
        <v>79</v>
      </c>
      <c r="M36" s="20">
        <v>16</v>
      </c>
      <c r="N36" s="20">
        <v>34</v>
      </c>
      <c r="O36" s="20">
        <f t="shared" si="8"/>
        <v>295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2" t="s">
        <v>196</v>
      </c>
      <c r="AB36" s="20">
        <v>156</v>
      </c>
      <c r="AC36" s="20">
        <v>43</v>
      </c>
      <c r="AD36" s="20">
        <v>32</v>
      </c>
      <c r="AE36" s="20">
        <v>6</v>
      </c>
      <c r="AF36" s="20">
        <v>5</v>
      </c>
      <c r="AG36" s="20">
        <v>5</v>
      </c>
      <c r="AH36" s="20"/>
      <c r="AI36" s="20">
        <v>1</v>
      </c>
      <c r="AJ36" s="20"/>
      <c r="AK36" s="20">
        <f t="shared" si="7"/>
        <v>248</v>
      </c>
      <c r="AL36" s="19"/>
    </row>
    <row r="37" spans="4:38" x14ac:dyDescent="0.25">
      <c r="E37" s="32"/>
      <c r="F37" s="19"/>
      <c r="G37" s="19"/>
      <c r="H37" s="26" t="s">
        <v>195</v>
      </c>
      <c r="I37" s="20">
        <v>65</v>
      </c>
      <c r="J37" s="20">
        <v>185</v>
      </c>
      <c r="K37" s="20">
        <v>331</v>
      </c>
      <c r="L37" s="20">
        <v>112</v>
      </c>
      <c r="M37" s="20">
        <v>51</v>
      </c>
      <c r="N37" s="20">
        <v>91</v>
      </c>
      <c r="O37" s="20">
        <f t="shared" si="8"/>
        <v>835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34" t="s">
        <v>197</v>
      </c>
      <c r="AB37" s="33">
        <v>2</v>
      </c>
      <c r="AC37" s="20">
        <v>5</v>
      </c>
      <c r="AD37" s="20">
        <v>3</v>
      </c>
      <c r="AE37" s="20">
        <v>1</v>
      </c>
      <c r="AF37" s="20">
        <v>2</v>
      </c>
      <c r="AG37" s="20"/>
      <c r="AH37" s="20">
        <v>2</v>
      </c>
      <c r="AI37" s="20"/>
      <c r="AJ37" s="20"/>
      <c r="AK37" s="20">
        <f t="shared" si="7"/>
        <v>15</v>
      </c>
      <c r="AL37" s="19"/>
    </row>
    <row r="38" spans="4:38" x14ac:dyDescent="0.25">
      <c r="E38" s="32"/>
      <c r="F38" s="19"/>
      <c r="G38" s="19"/>
      <c r="H38" s="26" t="s">
        <v>196</v>
      </c>
      <c r="I38" s="20">
        <v>33</v>
      </c>
      <c r="J38" s="20">
        <v>108</v>
      </c>
      <c r="K38" s="20">
        <v>315</v>
      </c>
      <c r="L38" s="20">
        <v>65</v>
      </c>
      <c r="M38" s="20">
        <v>14</v>
      </c>
      <c r="N38" s="20">
        <v>63</v>
      </c>
      <c r="O38" s="20">
        <f t="shared" si="8"/>
        <v>598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2" t="s">
        <v>198</v>
      </c>
      <c r="AB38" s="20"/>
      <c r="AC38" s="20">
        <v>1</v>
      </c>
      <c r="AD38" s="20"/>
      <c r="AE38" s="20"/>
      <c r="AF38" s="20"/>
      <c r="AG38" s="20"/>
      <c r="AH38" s="20"/>
      <c r="AI38" s="20"/>
      <c r="AJ38" s="20"/>
      <c r="AK38" s="20">
        <f t="shared" si="7"/>
        <v>1</v>
      </c>
      <c r="AL38" s="19"/>
    </row>
    <row r="39" spans="4:38" x14ac:dyDescent="0.25">
      <c r="E39" s="32"/>
      <c r="F39" s="19"/>
      <c r="G39" s="19"/>
      <c r="H39" s="26" t="s">
        <v>197</v>
      </c>
      <c r="I39" s="20">
        <v>1</v>
      </c>
      <c r="J39" s="20">
        <v>10</v>
      </c>
      <c r="K39" s="20">
        <v>9</v>
      </c>
      <c r="L39" s="20">
        <v>2</v>
      </c>
      <c r="M39" s="20"/>
      <c r="N39" s="20">
        <v>1</v>
      </c>
      <c r="O39" s="20">
        <f t="shared" si="8"/>
        <v>23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34" t="s">
        <v>199</v>
      </c>
      <c r="AB39" s="33"/>
      <c r="AC39" s="20"/>
      <c r="AD39" s="20">
        <v>1</v>
      </c>
      <c r="AE39" s="20">
        <v>3</v>
      </c>
      <c r="AF39" s="20"/>
      <c r="AG39" s="20"/>
      <c r="AH39" s="20"/>
      <c r="AI39" s="20"/>
      <c r="AJ39" s="20">
        <v>1</v>
      </c>
      <c r="AK39" s="20">
        <f t="shared" si="7"/>
        <v>5</v>
      </c>
      <c r="AL39" s="19"/>
    </row>
    <row r="40" spans="4:38" x14ac:dyDescent="0.25">
      <c r="E40" s="32"/>
      <c r="F40" s="19"/>
      <c r="G40" s="19"/>
      <c r="H40" s="26" t="s">
        <v>198</v>
      </c>
      <c r="I40" s="20">
        <v>10</v>
      </c>
      <c r="J40" s="20"/>
      <c r="K40" s="20">
        <v>1</v>
      </c>
      <c r="L40" s="20"/>
      <c r="M40" s="20"/>
      <c r="N40" s="20">
        <v>1</v>
      </c>
      <c r="O40" s="20">
        <f t="shared" si="8"/>
        <v>12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2" t="s">
        <v>200</v>
      </c>
      <c r="AB40" s="20">
        <v>2</v>
      </c>
      <c r="AC40" s="20">
        <v>3</v>
      </c>
      <c r="AD40" s="20">
        <v>9</v>
      </c>
      <c r="AE40" s="20"/>
      <c r="AF40" s="20">
        <v>1</v>
      </c>
      <c r="AG40" s="20">
        <v>2</v>
      </c>
      <c r="AH40" s="20"/>
      <c r="AI40" s="20"/>
      <c r="AJ40" s="20"/>
      <c r="AK40" s="20">
        <f t="shared" si="7"/>
        <v>17</v>
      </c>
      <c r="AL40" s="19"/>
    </row>
    <row r="41" spans="4:38" x14ac:dyDescent="0.25">
      <c r="E41" s="32"/>
      <c r="F41" s="19"/>
      <c r="G41" s="19"/>
      <c r="H41" s="26" t="s">
        <v>199</v>
      </c>
      <c r="I41" s="20">
        <v>2</v>
      </c>
      <c r="J41" s="20">
        <v>5</v>
      </c>
      <c r="K41" s="20">
        <v>5</v>
      </c>
      <c r="L41" s="20">
        <v>1</v>
      </c>
      <c r="M41" s="20">
        <v>4</v>
      </c>
      <c r="N41" s="20">
        <v>3</v>
      </c>
      <c r="O41" s="20">
        <f t="shared" si="8"/>
        <v>20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2" t="s">
        <v>201</v>
      </c>
      <c r="AB41" s="20">
        <v>36</v>
      </c>
      <c r="AC41" s="20">
        <v>18</v>
      </c>
      <c r="AD41" s="20">
        <v>21</v>
      </c>
      <c r="AE41" s="20">
        <v>7</v>
      </c>
      <c r="AF41" s="20">
        <v>1</v>
      </c>
      <c r="AG41" s="20">
        <v>1</v>
      </c>
      <c r="AH41" s="20">
        <v>2</v>
      </c>
      <c r="AI41" s="20"/>
      <c r="AJ41" s="20"/>
      <c r="AK41" s="20">
        <f t="shared" si="7"/>
        <v>86</v>
      </c>
      <c r="AL41" s="19"/>
    </row>
    <row r="42" spans="4:38" x14ac:dyDescent="0.25">
      <c r="E42" s="32"/>
      <c r="F42" s="19"/>
      <c r="G42" s="19"/>
      <c r="H42" s="26" t="s">
        <v>200</v>
      </c>
      <c r="I42" s="20">
        <v>4</v>
      </c>
      <c r="J42" s="20">
        <v>12</v>
      </c>
      <c r="K42" s="20">
        <v>2</v>
      </c>
      <c r="L42" s="20"/>
      <c r="M42" s="20"/>
      <c r="N42" s="20">
        <v>4</v>
      </c>
      <c r="O42" s="20">
        <f t="shared" si="8"/>
        <v>22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2" t="s">
        <v>202</v>
      </c>
      <c r="AB42" s="20">
        <v>14</v>
      </c>
      <c r="AC42" s="20">
        <v>33</v>
      </c>
      <c r="AD42" s="20">
        <v>31</v>
      </c>
      <c r="AE42" s="20">
        <v>9</v>
      </c>
      <c r="AF42" s="20">
        <v>6</v>
      </c>
      <c r="AG42" s="20">
        <v>4</v>
      </c>
      <c r="AH42" s="20"/>
      <c r="AI42" s="20"/>
      <c r="AJ42" s="20"/>
      <c r="AK42" s="20">
        <f t="shared" si="7"/>
        <v>97</v>
      </c>
      <c r="AL42" s="19"/>
    </row>
    <row r="43" spans="4:38" x14ac:dyDescent="0.25">
      <c r="E43" s="32"/>
      <c r="F43" s="19"/>
      <c r="G43" s="19"/>
      <c r="H43" s="26" t="s">
        <v>201</v>
      </c>
      <c r="I43" s="20">
        <v>7</v>
      </c>
      <c r="J43" s="20">
        <v>18</v>
      </c>
      <c r="K43" s="20">
        <v>51</v>
      </c>
      <c r="L43" s="20">
        <v>3</v>
      </c>
      <c r="M43" s="20">
        <v>8</v>
      </c>
      <c r="N43" s="20">
        <v>6</v>
      </c>
      <c r="O43" s="20">
        <f t="shared" si="8"/>
        <v>93</v>
      </c>
      <c r="P43" s="19"/>
      <c r="Q43" s="19"/>
      <c r="R43" s="19"/>
      <c r="S43" s="19" t="s">
        <v>214</v>
      </c>
      <c r="T43" s="19"/>
      <c r="U43" s="19"/>
      <c r="V43" s="19"/>
      <c r="W43" s="19"/>
      <c r="X43" s="19"/>
      <c r="Y43" s="19"/>
      <c r="Z43" s="19"/>
      <c r="AA43" s="22" t="s">
        <v>203</v>
      </c>
      <c r="AB43" s="20">
        <v>24</v>
      </c>
      <c r="AC43" s="20">
        <v>80</v>
      </c>
      <c r="AD43" s="20">
        <v>57</v>
      </c>
      <c r="AE43" s="20">
        <v>36</v>
      </c>
      <c r="AF43" s="20">
        <v>1</v>
      </c>
      <c r="AG43" s="20">
        <v>16</v>
      </c>
      <c r="AH43" s="20">
        <v>3</v>
      </c>
      <c r="AI43" s="20"/>
      <c r="AJ43" s="20"/>
      <c r="AK43" s="20">
        <f t="shared" si="7"/>
        <v>217</v>
      </c>
      <c r="AL43" s="19"/>
    </row>
    <row r="44" spans="4:38" x14ac:dyDescent="0.25">
      <c r="E44" s="32"/>
      <c r="F44" s="19"/>
      <c r="G44" s="19"/>
      <c r="H44" s="26" t="s">
        <v>202</v>
      </c>
      <c r="I44" s="20">
        <v>10</v>
      </c>
      <c r="J44" s="20">
        <v>46</v>
      </c>
      <c r="K44" s="20">
        <v>20</v>
      </c>
      <c r="L44" s="20">
        <v>56</v>
      </c>
      <c r="M44" s="20">
        <v>20</v>
      </c>
      <c r="N44" s="20">
        <v>50</v>
      </c>
      <c r="O44" s="20">
        <f t="shared" si="8"/>
        <v>202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2" t="s">
        <v>204</v>
      </c>
      <c r="AB44" s="20">
        <v>2</v>
      </c>
      <c r="AC44" s="20">
        <v>9</v>
      </c>
      <c r="AD44" s="20">
        <v>15</v>
      </c>
      <c r="AE44" s="20">
        <v>9</v>
      </c>
      <c r="AF44" s="20">
        <v>4</v>
      </c>
      <c r="AG44" s="20">
        <v>4</v>
      </c>
      <c r="AH44" s="20"/>
      <c r="AI44" s="20"/>
      <c r="AJ44" s="20"/>
      <c r="AK44" s="20">
        <f t="shared" si="7"/>
        <v>43</v>
      </c>
      <c r="AL44" s="19"/>
    </row>
    <row r="45" spans="4:38" x14ac:dyDescent="0.25">
      <c r="E45" s="32"/>
      <c r="F45" s="19"/>
      <c r="G45" s="19"/>
      <c r="H45" s="26" t="s">
        <v>203</v>
      </c>
      <c r="I45" s="20">
        <v>27</v>
      </c>
      <c r="J45" s="20">
        <v>105</v>
      </c>
      <c r="K45" s="20">
        <v>298</v>
      </c>
      <c r="L45" s="20">
        <v>40</v>
      </c>
      <c r="M45" s="20">
        <v>22</v>
      </c>
      <c r="N45" s="20">
        <v>55</v>
      </c>
      <c r="O45" s="20">
        <f t="shared" si="8"/>
        <v>547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2" t="s">
        <v>205</v>
      </c>
      <c r="AB45" s="20">
        <v>10</v>
      </c>
      <c r="AC45" s="20">
        <v>28</v>
      </c>
      <c r="AD45" s="20">
        <v>35</v>
      </c>
      <c r="AE45" s="20">
        <v>14</v>
      </c>
      <c r="AF45" s="20">
        <v>8</v>
      </c>
      <c r="AG45" s="20">
        <v>14</v>
      </c>
      <c r="AH45" s="20">
        <v>6</v>
      </c>
      <c r="AI45" s="20">
        <v>1</v>
      </c>
      <c r="AJ45" s="20">
        <v>4</v>
      </c>
      <c r="AK45" s="20">
        <f t="shared" si="7"/>
        <v>120</v>
      </c>
      <c r="AL45" s="31"/>
    </row>
    <row r="46" spans="4:38" x14ac:dyDescent="0.25">
      <c r="E46" s="32"/>
      <c r="F46" s="19"/>
      <c r="G46" s="19"/>
      <c r="H46" s="26" t="s">
        <v>204</v>
      </c>
      <c r="I46" s="20">
        <v>3</v>
      </c>
      <c r="J46" s="20">
        <v>21</v>
      </c>
      <c r="K46" s="20">
        <v>10</v>
      </c>
      <c r="L46" s="20">
        <v>16</v>
      </c>
      <c r="M46" s="20">
        <v>2</v>
      </c>
      <c r="N46" s="20">
        <v>10</v>
      </c>
      <c r="O46" s="20">
        <f t="shared" si="8"/>
        <v>62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2" t="s">
        <v>206</v>
      </c>
      <c r="AB46" s="20">
        <v>34</v>
      </c>
      <c r="AC46" s="20">
        <v>69</v>
      </c>
      <c r="AD46" s="20">
        <v>42</v>
      </c>
      <c r="AE46" s="20">
        <v>12</v>
      </c>
      <c r="AF46" s="20">
        <v>4</v>
      </c>
      <c r="AG46" s="20">
        <v>6</v>
      </c>
      <c r="AH46" s="20">
        <v>1</v>
      </c>
      <c r="AI46" s="20">
        <v>1</v>
      </c>
      <c r="AJ46" s="20"/>
      <c r="AK46" s="20">
        <f t="shared" si="7"/>
        <v>169</v>
      </c>
      <c r="AL46" s="19"/>
    </row>
    <row r="47" spans="4:38" x14ac:dyDescent="0.25">
      <c r="E47" s="32"/>
      <c r="F47" s="19"/>
      <c r="G47" s="19"/>
      <c r="H47" s="26" t="s">
        <v>205</v>
      </c>
      <c r="I47" s="20">
        <v>25</v>
      </c>
      <c r="J47" s="20">
        <v>60</v>
      </c>
      <c r="K47" s="20">
        <v>66</v>
      </c>
      <c r="L47" s="20">
        <v>29</v>
      </c>
      <c r="M47" s="20">
        <v>23</v>
      </c>
      <c r="N47" s="20">
        <v>22</v>
      </c>
      <c r="O47" s="20">
        <f t="shared" si="8"/>
        <v>225</v>
      </c>
      <c r="P47" s="19"/>
      <c r="Q47" s="40"/>
      <c r="R47" s="19"/>
      <c r="S47" s="19"/>
      <c r="T47" s="19"/>
      <c r="U47" s="19"/>
      <c r="V47" s="19"/>
      <c r="W47" s="19"/>
      <c r="X47" s="19"/>
      <c r="Y47" s="19"/>
      <c r="Z47" s="19"/>
      <c r="AA47" s="22" t="s">
        <v>207</v>
      </c>
      <c r="AB47" s="20">
        <v>38</v>
      </c>
      <c r="AC47" s="20">
        <v>69</v>
      </c>
      <c r="AD47" s="20">
        <v>41</v>
      </c>
      <c r="AE47" s="20">
        <v>16</v>
      </c>
      <c r="AF47" s="20">
        <v>2</v>
      </c>
      <c r="AG47" s="20">
        <v>4</v>
      </c>
      <c r="AH47" s="20"/>
      <c r="AI47" s="20"/>
      <c r="AJ47" s="20"/>
      <c r="AK47" s="20">
        <f t="shared" si="7"/>
        <v>170</v>
      </c>
    </row>
    <row r="48" spans="4:38" x14ac:dyDescent="0.25">
      <c r="E48" s="32"/>
      <c r="F48" s="19"/>
      <c r="G48" s="19"/>
      <c r="H48" s="26" t="s">
        <v>206</v>
      </c>
      <c r="I48" s="20">
        <v>12</v>
      </c>
      <c r="J48" s="20">
        <v>74</v>
      </c>
      <c r="K48" s="20">
        <v>234</v>
      </c>
      <c r="L48" s="20">
        <v>62</v>
      </c>
      <c r="M48" s="20">
        <v>6</v>
      </c>
      <c r="N48" s="20">
        <v>26</v>
      </c>
      <c r="O48" s="20">
        <f t="shared" si="8"/>
        <v>414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AA48" s="22" t="s">
        <v>208</v>
      </c>
      <c r="AB48" s="20"/>
      <c r="AC48" s="20">
        <v>1</v>
      </c>
      <c r="AD48" s="20">
        <v>1</v>
      </c>
      <c r="AG48" s="20"/>
      <c r="AH48" s="20"/>
      <c r="AI48" s="20"/>
      <c r="AJ48" s="20"/>
      <c r="AK48" s="20">
        <f t="shared" si="7"/>
        <v>2</v>
      </c>
    </row>
    <row r="49" spans="5:37" x14ac:dyDescent="0.25">
      <c r="E49" s="32"/>
      <c r="F49" s="19"/>
      <c r="G49" s="19"/>
      <c r="H49" s="26" t="s">
        <v>207</v>
      </c>
      <c r="I49" s="20">
        <v>25</v>
      </c>
      <c r="J49" s="20">
        <v>71</v>
      </c>
      <c r="K49" s="20">
        <v>28</v>
      </c>
      <c r="L49" s="20">
        <v>38</v>
      </c>
      <c r="M49" s="20">
        <v>8</v>
      </c>
      <c r="N49" s="20">
        <v>55</v>
      </c>
      <c r="O49" s="20">
        <f t="shared" si="8"/>
        <v>225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22" t="s">
        <v>209</v>
      </c>
      <c r="AB49" s="20">
        <v>2</v>
      </c>
      <c r="AC49" s="20">
        <v>4</v>
      </c>
      <c r="AD49" s="20">
        <v>13</v>
      </c>
      <c r="AE49" s="20">
        <v>9</v>
      </c>
      <c r="AF49" s="20">
        <v>3</v>
      </c>
      <c r="AG49" s="20">
        <v>7</v>
      </c>
      <c r="AH49" s="20">
        <v>3</v>
      </c>
      <c r="AI49" s="20">
        <v>1</v>
      </c>
      <c r="AJ49" s="20"/>
      <c r="AK49" s="20">
        <f t="shared" si="7"/>
        <v>42</v>
      </c>
    </row>
    <row r="50" spans="5:37" x14ac:dyDescent="0.25">
      <c r="E50" s="32"/>
      <c r="F50" s="19"/>
      <c r="G50" s="19"/>
      <c r="H50" s="26" t="s">
        <v>208</v>
      </c>
      <c r="I50" s="20"/>
      <c r="J50" s="20">
        <v>1</v>
      </c>
      <c r="K50" s="20">
        <v>1</v>
      </c>
      <c r="L50" s="20">
        <v>1</v>
      </c>
      <c r="M50" s="20"/>
      <c r="N50" s="20">
        <v>7</v>
      </c>
      <c r="O50" s="20">
        <f t="shared" si="8"/>
        <v>10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AA50" s="22" t="s">
        <v>210</v>
      </c>
      <c r="AB50" s="20">
        <v>1</v>
      </c>
      <c r="AC50" s="20"/>
      <c r="AD50" s="20"/>
      <c r="AE50" s="20">
        <v>1</v>
      </c>
      <c r="AF50" s="20">
        <v>1</v>
      </c>
      <c r="AG50" s="20">
        <v>1</v>
      </c>
      <c r="AH50" s="20">
        <v>2</v>
      </c>
      <c r="AI50" s="20">
        <v>1</v>
      </c>
      <c r="AJ50" s="20"/>
      <c r="AK50" s="20">
        <f t="shared" si="7"/>
        <v>7</v>
      </c>
    </row>
    <row r="51" spans="5:37" x14ac:dyDescent="0.25">
      <c r="E51" s="32"/>
      <c r="F51" s="19"/>
      <c r="G51" s="19"/>
      <c r="H51" s="26" t="s">
        <v>209</v>
      </c>
      <c r="I51" s="20">
        <v>19</v>
      </c>
      <c r="J51" s="20">
        <v>28</v>
      </c>
      <c r="K51" s="20">
        <v>47</v>
      </c>
      <c r="L51" s="20">
        <v>4</v>
      </c>
      <c r="M51" s="20"/>
      <c r="N51" s="20">
        <v>12</v>
      </c>
      <c r="O51" s="20">
        <f t="shared" si="8"/>
        <v>110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38" t="s">
        <v>3</v>
      </c>
      <c r="AB51" s="39">
        <f t="shared" ref="AB51:AK51" si="9">SUM(AB28:AB50)</f>
        <v>938</v>
      </c>
      <c r="AC51" s="39">
        <f t="shared" si="9"/>
        <v>746</v>
      </c>
      <c r="AD51" s="39">
        <f t="shared" si="9"/>
        <v>398</v>
      </c>
      <c r="AE51" s="39">
        <f t="shared" si="9"/>
        <v>159</v>
      </c>
      <c r="AF51" s="39">
        <f t="shared" si="9"/>
        <v>41</v>
      </c>
      <c r="AG51" s="39">
        <f t="shared" si="9"/>
        <v>81</v>
      </c>
      <c r="AH51" s="39">
        <f t="shared" si="9"/>
        <v>20</v>
      </c>
      <c r="AI51" s="39">
        <f t="shared" si="9"/>
        <v>6</v>
      </c>
      <c r="AJ51" s="39">
        <f t="shared" si="9"/>
        <v>6</v>
      </c>
      <c r="AK51" s="39">
        <f t="shared" si="9"/>
        <v>2395</v>
      </c>
    </row>
    <row r="52" spans="5:37" x14ac:dyDescent="0.25">
      <c r="E52" s="32"/>
      <c r="F52" s="19"/>
      <c r="G52" s="19"/>
      <c r="H52" s="26" t="s">
        <v>210</v>
      </c>
      <c r="I52" s="20">
        <v>1</v>
      </c>
      <c r="J52" s="20">
        <v>2</v>
      </c>
      <c r="K52" s="20">
        <v>1</v>
      </c>
      <c r="L52" s="20"/>
      <c r="M52" s="20">
        <v>1</v>
      </c>
      <c r="N52" s="20">
        <v>4</v>
      </c>
      <c r="O52" s="20">
        <f t="shared" si="8"/>
        <v>9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 t="s">
        <v>6</v>
      </c>
      <c r="AA52" s="22" t="s">
        <v>189</v>
      </c>
      <c r="AB52" s="20"/>
      <c r="AC52" s="20"/>
      <c r="AD52" s="20">
        <v>2</v>
      </c>
      <c r="AE52" s="20">
        <v>4</v>
      </c>
      <c r="AF52" s="20"/>
      <c r="AG52" s="20">
        <v>2</v>
      </c>
      <c r="AH52" s="20"/>
      <c r="AI52" s="20"/>
      <c r="AJ52" s="20"/>
      <c r="AK52" s="20">
        <f>SUM(AB52:AJ52)</f>
        <v>8</v>
      </c>
    </row>
    <row r="53" spans="5:37" x14ac:dyDescent="0.25">
      <c r="E53" s="32"/>
      <c r="F53" s="19"/>
      <c r="G53" s="19"/>
      <c r="H53" s="20" t="s">
        <v>212</v>
      </c>
      <c r="I53" s="20">
        <f t="shared" ref="I53:N53" si="10">SUM(I30:I52)</f>
        <v>418</v>
      </c>
      <c r="J53" s="20">
        <f t="shared" si="10"/>
        <v>1153</v>
      </c>
      <c r="K53" s="20">
        <f t="shared" si="10"/>
        <v>2214</v>
      </c>
      <c r="L53" s="20">
        <f t="shared" si="10"/>
        <v>694</v>
      </c>
      <c r="M53" s="20">
        <f t="shared" si="10"/>
        <v>226</v>
      </c>
      <c r="N53" s="20">
        <f t="shared" si="10"/>
        <v>639</v>
      </c>
      <c r="O53" s="20">
        <f t="shared" si="8"/>
        <v>5344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2" t="s">
        <v>190</v>
      </c>
      <c r="AB53" s="20"/>
      <c r="AC53" s="20"/>
      <c r="AD53" s="20">
        <v>2</v>
      </c>
      <c r="AE53" s="20">
        <v>2</v>
      </c>
      <c r="AF53" s="20"/>
      <c r="AG53" s="20">
        <v>1</v>
      </c>
      <c r="AH53" s="20"/>
      <c r="AI53" s="20"/>
      <c r="AJ53" s="20"/>
      <c r="AK53" s="20">
        <f t="shared" ref="AK53:AK74" si="11">SUM(AB53:AJ53)</f>
        <v>5</v>
      </c>
    </row>
    <row r="54" spans="5:37" x14ac:dyDescent="0.2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22" t="s">
        <v>191</v>
      </c>
      <c r="AB54" s="20">
        <v>6</v>
      </c>
      <c r="AC54" s="20">
        <v>5</v>
      </c>
      <c r="AD54" s="20">
        <v>5</v>
      </c>
      <c r="AE54" s="20">
        <v>3</v>
      </c>
      <c r="AF54" s="20"/>
      <c r="AG54" s="20">
        <v>1</v>
      </c>
      <c r="AH54" s="20"/>
      <c r="AI54" s="20"/>
      <c r="AJ54" s="20"/>
      <c r="AK54" s="20">
        <f t="shared" si="11"/>
        <v>20</v>
      </c>
    </row>
    <row r="55" spans="5:37" x14ac:dyDescent="0.25">
      <c r="E55" s="19"/>
      <c r="F55" s="19"/>
      <c r="G55" s="19"/>
      <c r="H55" s="19"/>
      <c r="I55" s="19"/>
      <c r="J55" s="19"/>
      <c r="K55" s="19"/>
      <c r="L55" s="19"/>
      <c r="M55" s="19"/>
      <c r="N55" s="19" t="s">
        <v>214</v>
      </c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2" t="s">
        <v>192</v>
      </c>
      <c r="AB55" s="20">
        <v>151</v>
      </c>
      <c r="AC55" s="20">
        <v>35</v>
      </c>
      <c r="AD55" s="20">
        <v>26</v>
      </c>
      <c r="AE55" s="20">
        <v>13</v>
      </c>
      <c r="AF55" s="20">
        <v>1</v>
      </c>
      <c r="AG55" s="20">
        <v>3</v>
      </c>
      <c r="AH55" s="20"/>
      <c r="AI55" s="20"/>
      <c r="AJ55" s="20"/>
      <c r="AK55" s="20">
        <f t="shared" si="11"/>
        <v>229</v>
      </c>
    </row>
    <row r="56" spans="5:37" x14ac:dyDescent="0.25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35" t="s">
        <v>215</v>
      </c>
      <c r="AB56" s="20">
        <v>3</v>
      </c>
      <c r="AC56" s="20">
        <v>2</v>
      </c>
      <c r="AD56" s="20"/>
      <c r="AE56" s="20">
        <v>1</v>
      </c>
      <c r="AF56" s="20"/>
      <c r="AG56" s="20"/>
      <c r="AH56" s="20"/>
      <c r="AI56" s="20"/>
      <c r="AJ56" s="20"/>
      <c r="AK56" s="20">
        <f t="shared" si="11"/>
        <v>6</v>
      </c>
    </row>
    <row r="57" spans="5:37" x14ac:dyDescent="0.25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2" t="s">
        <v>193</v>
      </c>
      <c r="AB57" s="20">
        <v>945</v>
      </c>
      <c r="AC57" s="20">
        <v>744</v>
      </c>
      <c r="AD57" s="20">
        <v>122</v>
      </c>
      <c r="AE57" s="20">
        <v>28</v>
      </c>
      <c r="AF57" s="20">
        <v>3</v>
      </c>
      <c r="AG57" s="20">
        <v>7</v>
      </c>
      <c r="AH57" s="20"/>
      <c r="AI57" s="20"/>
      <c r="AJ57" s="20"/>
      <c r="AK57" s="20">
        <f t="shared" si="11"/>
        <v>1849</v>
      </c>
    </row>
    <row r="58" spans="5:37" x14ac:dyDescent="0.25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 t="s">
        <v>214</v>
      </c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22" t="s">
        <v>194</v>
      </c>
      <c r="AB58" s="20">
        <v>44</v>
      </c>
      <c r="AC58" s="20">
        <v>60</v>
      </c>
      <c r="AD58" s="20">
        <v>9</v>
      </c>
      <c r="AE58" s="20">
        <v>2</v>
      </c>
      <c r="AF58" s="20"/>
      <c r="AG58" s="20"/>
      <c r="AH58" s="20"/>
      <c r="AI58" s="20"/>
      <c r="AJ58" s="20"/>
      <c r="AK58" s="20">
        <f t="shared" si="11"/>
        <v>115</v>
      </c>
    </row>
    <row r="59" spans="5:37" x14ac:dyDescent="0.25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2" t="s">
        <v>195</v>
      </c>
      <c r="AB59" s="20">
        <v>462</v>
      </c>
      <c r="AC59" s="20">
        <v>275</v>
      </c>
      <c r="AD59" s="20">
        <v>82</v>
      </c>
      <c r="AE59" s="20">
        <v>11</v>
      </c>
      <c r="AF59" s="20">
        <v>3</v>
      </c>
      <c r="AG59" s="20">
        <v>5</v>
      </c>
      <c r="AH59" s="20">
        <v>2</v>
      </c>
      <c r="AI59" s="20"/>
      <c r="AJ59" s="20"/>
      <c r="AK59" s="20">
        <f t="shared" si="11"/>
        <v>840</v>
      </c>
    </row>
    <row r="60" spans="5:37" x14ac:dyDescent="0.25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22" t="s">
        <v>196</v>
      </c>
      <c r="AB60" s="20">
        <v>196</v>
      </c>
      <c r="AC60" s="20">
        <v>304</v>
      </c>
      <c r="AD60" s="20">
        <v>244</v>
      </c>
      <c r="AE60" s="20">
        <v>68</v>
      </c>
      <c r="AF60" s="20">
        <v>2</v>
      </c>
      <c r="AG60" s="20">
        <v>12</v>
      </c>
      <c r="AH60" s="20">
        <v>1</v>
      </c>
      <c r="AI60" s="20">
        <v>1</v>
      </c>
      <c r="AJ60" s="20"/>
      <c r="AK60" s="20">
        <f t="shared" si="11"/>
        <v>828</v>
      </c>
    </row>
    <row r="61" spans="5:37" x14ac:dyDescent="0.25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34" t="s">
        <v>197</v>
      </c>
      <c r="AB61" s="33">
        <v>4</v>
      </c>
      <c r="AC61" s="20">
        <v>4</v>
      </c>
      <c r="AD61" s="20">
        <v>3</v>
      </c>
      <c r="AE61" s="20">
        <v>4</v>
      </c>
      <c r="AF61" s="20">
        <v>1</v>
      </c>
      <c r="AG61" s="20">
        <v>1</v>
      </c>
      <c r="AH61" s="20"/>
      <c r="AI61" s="20"/>
      <c r="AJ61" s="20"/>
      <c r="AK61" s="20">
        <f t="shared" si="11"/>
        <v>17</v>
      </c>
    </row>
    <row r="62" spans="5:37" x14ac:dyDescent="0.25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22" t="s">
        <v>198</v>
      </c>
      <c r="AB62" s="20"/>
      <c r="AC62" s="20">
        <v>1</v>
      </c>
      <c r="AD62" s="20">
        <v>4</v>
      </c>
      <c r="AE62" s="20"/>
      <c r="AF62" s="20"/>
      <c r="AG62" s="20">
        <v>1</v>
      </c>
      <c r="AH62" s="20"/>
      <c r="AI62" s="20"/>
      <c r="AJ62" s="20"/>
      <c r="AK62" s="20">
        <f t="shared" si="11"/>
        <v>6</v>
      </c>
    </row>
    <row r="63" spans="5:37" x14ac:dyDescent="0.25">
      <c r="E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34" t="s">
        <v>199</v>
      </c>
      <c r="AB63" s="33">
        <v>1</v>
      </c>
      <c r="AC63" s="20">
        <v>1</v>
      </c>
      <c r="AD63" s="20">
        <v>2</v>
      </c>
      <c r="AE63" s="20">
        <v>1</v>
      </c>
      <c r="AF63" s="20"/>
      <c r="AG63" s="20"/>
      <c r="AH63" s="20"/>
      <c r="AI63" s="20"/>
      <c r="AJ63" s="20"/>
      <c r="AK63" s="20">
        <f t="shared" si="11"/>
        <v>5</v>
      </c>
    </row>
    <row r="64" spans="5:37" x14ac:dyDescent="0.25"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22" t="s">
        <v>200</v>
      </c>
      <c r="AB64" s="20">
        <v>2</v>
      </c>
      <c r="AC64" s="20">
        <v>4</v>
      </c>
      <c r="AD64" s="20"/>
      <c r="AE64" s="20">
        <v>1</v>
      </c>
      <c r="AF64" s="20"/>
      <c r="AG64" s="20"/>
      <c r="AH64" s="20"/>
      <c r="AI64" s="20"/>
      <c r="AJ64" s="20"/>
      <c r="AK64" s="20">
        <f t="shared" si="11"/>
        <v>7</v>
      </c>
    </row>
    <row r="65" spans="8:37" x14ac:dyDescent="0.25"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22" t="s">
        <v>201</v>
      </c>
      <c r="AB65" s="20">
        <v>41</v>
      </c>
      <c r="AC65" s="20">
        <v>60</v>
      </c>
      <c r="AD65" s="20">
        <v>36</v>
      </c>
      <c r="AE65" s="20">
        <v>11</v>
      </c>
      <c r="AF65" s="20"/>
      <c r="AG65" s="20">
        <v>7</v>
      </c>
      <c r="AH65" s="20"/>
      <c r="AI65" s="20"/>
      <c r="AJ65" s="20"/>
      <c r="AK65" s="20">
        <f t="shared" si="11"/>
        <v>155</v>
      </c>
    </row>
    <row r="66" spans="8:37" x14ac:dyDescent="0.25"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2" t="s">
        <v>202</v>
      </c>
      <c r="AB66" s="20">
        <v>13</v>
      </c>
      <c r="AC66" s="20">
        <v>9</v>
      </c>
      <c r="AD66" s="20">
        <v>7</v>
      </c>
      <c r="AE66" s="20">
        <v>2</v>
      </c>
      <c r="AF66" s="20"/>
      <c r="AG66" s="20"/>
      <c r="AH66" s="20"/>
      <c r="AI66" s="20"/>
      <c r="AJ66" s="20"/>
      <c r="AK66" s="20">
        <f t="shared" si="11"/>
        <v>31</v>
      </c>
    </row>
    <row r="67" spans="8:37" x14ac:dyDescent="0.25"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2" t="s">
        <v>203</v>
      </c>
      <c r="AB67" s="20">
        <v>17</v>
      </c>
      <c r="AC67" s="20">
        <v>126</v>
      </c>
      <c r="AD67" s="20">
        <v>324</v>
      </c>
      <c r="AE67" s="20">
        <v>106</v>
      </c>
      <c r="AF67" s="20">
        <v>4</v>
      </c>
      <c r="AG67" s="20">
        <v>22</v>
      </c>
      <c r="AH67" s="20">
        <v>2</v>
      </c>
      <c r="AI67" s="20"/>
      <c r="AJ67" s="20">
        <v>1</v>
      </c>
      <c r="AK67" s="20">
        <f t="shared" si="11"/>
        <v>602</v>
      </c>
    </row>
    <row r="68" spans="8:37" x14ac:dyDescent="0.25"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2" t="s">
        <v>204</v>
      </c>
      <c r="AB68" s="20">
        <v>5</v>
      </c>
      <c r="AC68" s="20">
        <v>10</v>
      </c>
      <c r="AD68" s="20">
        <v>5</v>
      </c>
      <c r="AE68" s="20">
        <v>4</v>
      </c>
      <c r="AF68" s="20"/>
      <c r="AG68" s="20">
        <v>1</v>
      </c>
      <c r="AH68" s="20"/>
      <c r="AI68" s="20"/>
      <c r="AJ68" s="20"/>
      <c r="AK68" s="20">
        <f t="shared" si="11"/>
        <v>25</v>
      </c>
    </row>
    <row r="69" spans="8:37" x14ac:dyDescent="0.25"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2" t="s">
        <v>205</v>
      </c>
      <c r="AB69" s="20">
        <v>30</v>
      </c>
      <c r="AC69" s="20">
        <v>42</v>
      </c>
      <c r="AD69" s="20">
        <v>59</v>
      </c>
      <c r="AE69" s="20">
        <v>13</v>
      </c>
      <c r="AF69" s="20"/>
      <c r="AG69" s="20">
        <v>2</v>
      </c>
      <c r="AH69" s="20"/>
      <c r="AI69" s="20">
        <v>1</v>
      </c>
      <c r="AJ69" s="20"/>
      <c r="AK69" s="20">
        <f t="shared" si="11"/>
        <v>147</v>
      </c>
    </row>
    <row r="70" spans="8:37" x14ac:dyDescent="0.25"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2" t="s">
        <v>206</v>
      </c>
      <c r="AB70" s="20">
        <v>471</v>
      </c>
      <c r="AC70" s="20">
        <v>248</v>
      </c>
      <c r="AD70" s="20">
        <v>35</v>
      </c>
      <c r="AE70" s="20">
        <v>4</v>
      </c>
      <c r="AF70" s="20"/>
      <c r="AG70" s="20">
        <v>2</v>
      </c>
      <c r="AH70" s="20"/>
      <c r="AI70" s="20"/>
      <c r="AJ70" s="20"/>
      <c r="AK70" s="20">
        <f t="shared" si="11"/>
        <v>760</v>
      </c>
    </row>
    <row r="71" spans="8:37" x14ac:dyDescent="0.25"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AA71" s="22" t="s">
        <v>207</v>
      </c>
      <c r="AB71" s="20">
        <v>49</v>
      </c>
      <c r="AC71" s="20">
        <v>24</v>
      </c>
      <c r="AD71" s="20">
        <v>8</v>
      </c>
      <c r="AE71" s="20"/>
      <c r="AF71" s="20"/>
      <c r="AG71" s="20"/>
      <c r="AH71" s="20"/>
      <c r="AI71" s="20"/>
      <c r="AJ71" s="20"/>
      <c r="AK71" s="20">
        <f t="shared" si="11"/>
        <v>81</v>
      </c>
    </row>
    <row r="72" spans="8:37" x14ac:dyDescent="0.25"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22" t="s">
        <v>208</v>
      </c>
      <c r="AB72" s="20">
        <v>2</v>
      </c>
      <c r="AC72" s="20"/>
      <c r="AD72" s="20"/>
      <c r="AF72" s="20"/>
      <c r="AG72" s="20"/>
      <c r="AH72" s="20"/>
      <c r="AI72" s="20"/>
      <c r="AJ72" s="20"/>
      <c r="AK72" s="20">
        <f t="shared" si="11"/>
        <v>2</v>
      </c>
    </row>
    <row r="73" spans="8:37" x14ac:dyDescent="0.25"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AA73" s="22" t="s">
        <v>209</v>
      </c>
      <c r="AB73" s="20">
        <v>5</v>
      </c>
      <c r="AC73" s="20">
        <v>35</v>
      </c>
      <c r="AD73" s="20">
        <v>47</v>
      </c>
      <c r="AE73" s="20">
        <v>20</v>
      </c>
      <c r="AF73" s="20"/>
      <c r="AG73" s="20">
        <v>3</v>
      </c>
      <c r="AH73" s="20"/>
      <c r="AI73" s="20"/>
      <c r="AJ73" s="20"/>
      <c r="AK73" s="20">
        <f t="shared" si="11"/>
        <v>110</v>
      </c>
    </row>
    <row r="74" spans="8:37" x14ac:dyDescent="0.25"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22" t="s">
        <v>210</v>
      </c>
      <c r="AB74" s="20">
        <v>2</v>
      </c>
      <c r="AC74" s="20"/>
      <c r="AD74" s="20"/>
      <c r="AE74" s="20"/>
      <c r="AF74" s="20"/>
      <c r="AG74" s="20"/>
      <c r="AH74" s="20"/>
      <c r="AI74" s="20"/>
      <c r="AJ74" s="20"/>
      <c r="AK74" s="20">
        <f t="shared" si="11"/>
        <v>2</v>
      </c>
    </row>
    <row r="75" spans="8:37" x14ac:dyDescent="0.25"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38" t="s">
        <v>3</v>
      </c>
      <c r="AB75" s="39">
        <f t="shared" ref="AB75:AK75" si="12">SUM(AB52:AB74)</f>
        <v>2449</v>
      </c>
      <c r="AC75" s="39">
        <f t="shared" si="12"/>
        <v>1989</v>
      </c>
      <c r="AD75" s="39">
        <f t="shared" si="12"/>
        <v>1022</v>
      </c>
      <c r="AE75" s="39">
        <f t="shared" si="12"/>
        <v>298</v>
      </c>
      <c r="AF75" s="39">
        <f t="shared" si="12"/>
        <v>14</v>
      </c>
      <c r="AG75" s="39">
        <f t="shared" si="12"/>
        <v>70</v>
      </c>
      <c r="AH75" s="39">
        <f t="shared" si="12"/>
        <v>5</v>
      </c>
      <c r="AI75" s="39">
        <f t="shared" si="12"/>
        <v>2</v>
      </c>
      <c r="AJ75" s="39">
        <f t="shared" si="12"/>
        <v>1</v>
      </c>
      <c r="AK75" s="39">
        <f t="shared" si="12"/>
        <v>5850</v>
      </c>
    </row>
    <row r="76" spans="8:37" x14ac:dyDescent="0.25"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 t="s">
        <v>7</v>
      </c>
      <c r="AA76" s="22" t="s">
        <v>189</v>
      </c>
      <c r="AB76" s="20"/>
      <c r="AC76" s="20"/>
      <c r="AD76" s="20"/>
      <c r="AE76" s="20">
        <v>3</v>
      </c>
      <c r="AF76" s="20"/>
      <c r="AG76" s="20"/>
      <c r="AH76" s="20"/>
      <c r="AI76" s="20"/>
      <c r="AJ76" s="20"/>
      <c r="AK76" s="20">
        <f>SUM(AB76:AJ76)</f>
        <v>3</v>
      </c>
    </row>
    <row r="77" spans="8:37" x14ac:dyDescent="0.25"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22" t="s">
        <v>190</v>
      </c>
      <c r="AB77" s="20"/>
      <c r="AC77" s="20"/>
      <c r="AD77" s="20">
        <v>1</v>
      </c>
      <c r="AE77" s="20"/>
      <c r="AF77" s="20"/>
      <c r="AG77" s="20"/>
      <c r="AH77" s="20"/>
      <c r="AI77" s="20"/>
      <c r="AJ77" s="20"/>
      <c r="AK77" s="20">
        <f t="shared" ref="AK77:AK98" si="13">SUM(AB77:AJ77)</f>
        <v>1</v>
      </c>
    </row>
    <row r="78" spans="8:37" x14ac:dyDescent="0.25"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2" t="s">
        <v>191</v>
      </c>
      <c r="AB78" s="20"/>
      <c r="AC78" s="20"/>
      <c r="AD78" s="20"/>
      <c r="AE78" s="20">
        <v>2</v>
      </c>
      <c r="AF78" s="20"/>
      <c r="AG78" s="20">
        <v>1</v>
      </c>
      <c r="AH78" s="20"/>
      <c r="AI78" s="20"/>
      <c r="AJ78" s="20"/>
      <c r="AK78" s="20">
        <f t="shared" si="13"/>
        <v>3</v>
      </c>
    </row>
    <row r="79" spans="8:37" x14ac:dyDescent="0.25"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2" t="s">
        <v>192</v>
      </c>
      <c r="AB79" s="20">
        <v>13</v>
      </c>
      <c r="AC79" s="20">
        <v>12</v>
      </c>
      <c r="AD79" s="20">
        <v>6</v>
      </c>
      <c r="AE79" s="20">
        <v>1</v>
      </c>
      <c r="AF79" s="20"/>
      <c r="AG79" s="20"/>
      <c r="AH79" s="20"/>
      <c r="AI79" s="20"/>
      <c r="AJ79" s="20"/>
      <c r="AK79" s="20">
        <f t="shared" si="13"/>
        <v>32</v>
      </c>
    </row>
    <row r="80" spans="8:37" x14ac:dyDescent="0.25"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AA80" s="35" t="s">
        <v>215</v>
      </c>
      <c r="AB80" s="20"/>
      <c r="AC80" s="20">
        <v>1</v>
      </c>
      <c r="AD80" s="20">
        <v>1</v>
      </c>
      <c r="AE80" s="20"/>
      <c r="AF80" s="20"/>
      <c r="AG80" s="20"/>
      <c r="AH80" s="20"/>
      <c r="AI80" s="20"/>
      <c r="AJ80" s="20"/>
      <c r="AK80" s="20">
        <f t="shared" si="13"/>
        <v>2</v>
      </c>
    </row>
    <row r="81" spans="8:37" x14ac:dyDescent="0.25">
      <c r="H81" s="19"/>
      <c r="I81" s="19"/>
      <c r="J81" s="19"/>
      <c r="K81" s="19"/>
      <c r="L81" s="19"/>
      <c r="M81" s="19"/>
      <c r="N81" s="19"/>
      <c r="O81" s="19"/>
      <c r="P81" s="19"/>
      <c r="Y81" s="19"/>
      <c r="Z81" s="19"/>
      <c r="AA81" s="22" t="s">
        <v>193</v>
      </c>
      <c r="AB81" s="20">
        <v>206</v>
      </c>
      <c r="AC81" s="20">
        <v>130</v>
      </c>
      <c r="AD81" s="20">
        <v>17</v>
      </c>
      <c r="AE81" s="20">
        <v>2</v>
      </c>
      <c r="AF81" s="20"/>
      <c r="AG81" s="20"/>
      <c r="AH81" s="20"/>
      <c r="AI81" s="20"/>
      <c r="AJ81" s="20"/>
      <c r="AK81" s="20">
        <f t="shared" si="13"/>
        <v>355</v>
      </c>
    </row>
    <row r="82" spans="8:37" x14ac:dyDescent="0.25">
      <c r="H82" s="19"/>
      <c r="I82" s="19"/>
      <c r="J82" s="19"/>
      <c r="K82" s="19"/>
      <c r="L82" s="19"/>
      <c r="M82" s="19"/>
      <c r="N82" s="19"/>
      <c r="O82" s="19"/>
      <c r="P82" s="19"/>
      <c r="Y82" s="19"/>
      <c r="Z82" s="19"/>
      <c r="AA82" s="22" t="s">
        <v>194</v>
      </c>
      <c r="AB82" s="20">
        <v>47</v>
      </c>
      <c r="AC82" s="20">
        <v>71</v>
      </c>
      <c r="AD82" s="20">
        <v>20</v>
      </c>
      <c r="AE82" s="20">
        <v>4</v>
      </c>
      <c r="AF82" s="20"/>
      <c r="AG82" s="20">
        <v>1</v>
      </c>
      <c r="AH82" s="20"/>
      <c r="AI82" s="20"/>
      <c r="AJ82" s="20"/>
      <c r="AK82" s="20">
        <f t="shared" si="13"/>
        <v>143</v>
      </c>
    </row>
    <row r="83" spans="8:37" x14ac:dyDescent="0.25">
      <c r="H83" s="19"/>
      <c r="I83" s="19"/>
      <c r="J83" s="19"/>
      <c r="K83" s="19"/>
      <c r="L83" s="19"/>
      <c r="M83" s="19"/>
      <c r="N83" s="19"/>
      <c r="O83" s="19"/>
      <c r="P83" s="19"/>
      <c r="Y83" s="19"/>
      <c r="Z83" s="19"/>
      <c r="AA83" s="22" t="s">
        <v>195</v>
      </c>
      <c r="AB83" s="20">
        <v>182</v>
      </c>
      <c r="AC83" s="20">
        <v>43</v>
      </c>
      <c r="AD83" s="20">
        <v>5</v>
      </c>
      <c r="AE83" s="20"/>
      <c r="AF83" s="20">
        <v>2</v>
      </c>
      <c r="AG83" s="20"/>
      <c r="AH83" s="20"/>
      <c r="AI83" s="20"/>
      <c r="AJ83" s="20"/>
      <c r="AK83" s="20">
        <f t="shared" si="13"/>
        <v>232</v>
      </c>
    </row>
    <row r="84" spans="8:37" x14ac:dyDescent="0.25">
      <c r="H84" s="19"/>
      <c r="I84" s="19"/>
      <c r="J84" s="19"/>
      <c r="K84" s="19"/>
      <c r="L84" s="19"/>
      <c r="M84" s="19"/>
      <c r="N84" s="19"/>
      <c r="O84" s="19"/>
      <c r="P84" s="19"/>
      <c r="Y84" s="19"/>
      <c r="Z84" s="19"/>
      <c r="AA84" s="22" t="s">
        <v>196</v>
      </c>
      <c r="AB84" s="20">
        <v>107</v>
      </c>
      <c r="AC84" s="20">
        <v>26</v>
      </c>
      <c r="AD84" s="20">
        <v>4</v>
      </c>
      <c r="AE84" s="20"/>
      <c r="AF84" s="20"/>
      <c r="AG84" s="20"/>
      <c r="AH84" s="20"/>
      <c r="AI84" s="20"/>
      <c r="AJ84" s="20"/>
      <c r="AK84" s="20">
        <f t="shared" si="13"/>
        <v>137</v>
      </c>
    </row>
    <row r="85" spans="8:37" x14ac:dyDescent="0.25">
      <c r="H85" s="19"/>
      <c r="I85" s="19"/>
      <c r="J85" s="19"/>
      <c r="K85" s="19"/>
      <c r="L85" s="19"/>
      <c r="M85" s="19"/>
      <c r="N85" s="19"/>
      <c r="O85" s="19"/>
      <c r="P85" s="19"/>
      <c r="Y85" s="19"/>
      <c r="Z85" s="19"/>
      <c r="AA85" s="34" t="s">
        <v>197</v>
      </c>
      <c r="AB85" s="33">
        <v>1</v>
      </c>
      <c r="AC85" s="20"/>
      <c r="AD85" s="20"/>
      <c r="AE85" s="20">
        <v>1</v>
      </c>
      <c r="AF85" s="20"/>
      <c r="AG85" s="20">
        <v>1</v>
      </c>
      <c r="AH85" s="20"/>
      <c r="AI85" s="20"/>
      <c r="AJ85" s="20"/>
      <c r="AK85" s="20">
        <f t="shared" si="13"/>
        <v>3</v>
      </c>
    </row>
    <row r="86" spans="8:37" x14ac:dyDescent="0.25">
      <c r="H86" s="19"/>
      <c r="I86" s="19"/>
      <c r="J86" s="19"/>
      <c r="K86" s="19"/>
      <c r="L86" s="19"/>
      <c r="M86" s="19"/>
      <c r="N86" s="19"/>
      <c r="O86" s="19"/>
      <c r="P86" s="19"/>
      <c r="Y86" s="19"/>
      <c r="Z86" s="19"/>
      <c r="AA86" s="22" t="s">
        <v>198</v>
      </c>
      <c r="AB86" s="20"/>
      <c r="AC86" s="20"/>
      <c r="AD86" s="20"/>
      <c r="AE86" s="20"/>
      <c r="AF86" s="20"/>
      <c r="AG86" s="20"/>
      <c r="AH86" s="20"/>
      <c r="AI86" s="20"/>
      <c r="AJ86" s="20"/>
      <c r="AK86" s="20">
        <f t="shared" si="13"/>
        <v>0</v>
      </c>
    </row>
    <row r="87" spans="8:37" x14ac:dyDescent="0.25">
      <c r="H87" s="19"/>
      <c r="I87" s="19"/>
      <c r="J87" s="19"/>
      <c r="K87" s="19"/>
      <c r="L87" s="19"/>
      <c r="M87" s="19"/>
      <c r="N87" s="19"/>
      <c r="O87" s="19"/>
      <c r="P87" s="19"/>
      <c r="Y87" s="19"/>
      <c r="Z87" s="19"/>
      <c r="AA87" s="34" t="s">
        <v>199</v>
      </c>
      <c r="AB87" s="33">
        <v>1</v>
      </c>
      <c r="AC87" s="20">
        <v>1</v>
      </c>
      <c r="AD87" s="20">
        <v>1</v>
      </c>
      <c r="AE87" s="20">
        <v>1</v>
      </c>
      <c r="AF87" s="20">
        <v>1</v>
      </c>
      <c r="AG87" s="20">
        <v>1</v>
      </c>
      <c r="AH87" s="20"/>
      <c r="AI87" s="20"/>
      <c r="AJ87" s="20"/>
      <c r="AK87" s="20">
        <f t="shared" si="13"/>
        <v>6</v>
      </c>
    </row>
    <row r="88" spans="8:37" x14ac:dyDescent="0.25">
      <c r="H88" s="19"/>
      <c r="I88" s="19"/>
      <c r="J88" s="19"/>
      <c r="K88" s="19"/>
      <c r="L88" s="19"/>
      <c r="M88" s="19"/>
      <c r="N88" s="19"/>
      <c r="O88" s="19"/>
      <c r="P88" s="19"/>
      <c r="Y88" s="19"/>
      <c r="Z88" s="19"/>
      <c r="AA88" s="22" t="s">
        <v>200</v>
      </c>
      <c r="AB88" s="20"/>
      <c r="AC88" s="20"/>
      <c r="AD88" s="20"/>
      <c r="AE88" s="20"/>
      <c r="AF88" s="20"/>
      <c r="AG88" s="20"/>
      <c r="AH88" s="20"/>
      <c r="AI88" s="20"/>
      <c r="AJ88" s="20"/>
      <c r="AK88" s="20">
        <f t="shared" si="13"/>
        <v>0</v>
      </c>
    </row>
    <row r="89" spans="8:37" x14ac:dyDescent="0.25">
      <c r="H89" s="19"/>
      <c r="I89" s="19"/>
      <c r="J89" s="19"/>
      <c r="K89" s="19"/>
      <c r="L89" s="19"/>
      <c r="M89" s="19"/>
      <c r="N89" s="19"/>
      <c r="O89" s="19"/>
      <c r="P89" s="19"/>
      <c r="Y89" s="19"/>
      <c r="Z89" s="19"/>
      <c r="AA89" s="22" t="s">
        <v>201</v>
      </c>
      <c r="AB89" s="20">
        <v>5</v>
      </c>
      <c r="AC89" s="20">
        <v>2</v>
      </c>
      <c r="AD89" s="20"/>
      <c r="AE89" s="20">
        <v>1</v>
      </c>
      <c r="AF89" s="20"/>
      <c r="AG89" s="20"/>
      <c r="AH89" s="20">
        <v>1</v>
      </c>
      <c r="AI89" s="20"/>
      <c r="AJ89" s="20"/>
      <c r="AK89" s="20">
        <f t="shared" si="13"/>
        <v>9</v>
      </c>
    </row>
    <row r="90" spans="8:37" x14ac:dyDescent="0.25">
      <c r="H90" s="19"/>
      <c r="I90" s="19"/>
      <c r="J90" s="19"/>
      <c r="K90" s="19"/>
      <c r="L90" s="19"/>
      <c r="M90" s="19"/>
      <c r="N90" s="19"/>
      <c r="O90" s="19"/>
      <c r="P90" s="19"/>
      <c r="Y90" s="19"/>
      <c r="Z90" s="19"/>
      <c r="AA90" s="22" t="s">
        <v>202</v>
      </c>
      <c r="AB90" s="20">
        <v>37</v>
      </c>
      <c r="AC90" s="20">
        <v>44</v>
      </c>
      <c r="AD90" s="20">
        <v>32</v>
      </c>
      <c r="AE90" s="20">
        <v>7</v>
      </c>
      <c r="AF90" s="20"/>
      <c r="AG90" s="20">
        <v>1</v>
      </c>
      <c r="AH90" s="20"/>
      <c r="AI90" s="20"/>
      <c r="AJ90" s="20"/>
      <c r="AK90" s="20">
        <f t="shared" si="13"/>
        <v>121</v>
      </c>
    </row>
    <row r="91" spans="8:37" x14ac:dyDescent="0.25">
      <c r="H91" s="19"/>
      <c r="I91" s="19"/>
      <c r="J91" s="19"/>
      <c r="K91" s="19"/>
      <c r="L91" s="19"/>
      <c r="M91" s="19"/>
      <c r="N91" s="19"/>
      <c r="O91" s="19"/>
      <c r="P91" s="19"/>
      <c r="Y91" s="19"/>
      <c r="Z91" s="19"/>
      <c r="AA91" s="22" t="s">
        <v>203</v>
      </c>
      <c r="AB91" s="20">
        <v>16</v>
      </c>
      <c r="AC91" s="20">
        <v>36</v>
      </c>
      <c r="AD91" s="20">
        <v>20</v>
      </c>
      <c r="AE91" s="20">
        <v>13</v>
      </c>
      <c r="AF91" s="20"/>
      <c r="AG91" s="20"/>
      <c r="AH91" s="20"/>
      <c r="AI91" s="20"/>
      <c r="AJ91" s="20"/>
      <c r="AK91" s="20">
        <f t="shared" si="13"/>
        <v>85</v>
      </c>
    </row>
    <row r="92" spans="8:37" x14ac:dyDescent="0.25">
      <c r="H92" s="19"/>
      <c r="I92" s="19"/>
      <c r="J92" s="19"/>
      <c r="K92" s="19"/>
      <c r="L92" s="19"/>
      <c r="M92" s="19"/>
      <c r="N92" s="19"/>
      <c r="O92" s="19"/>
      <c r="P92" s="19"/>
      <c r="Y92" s="19"/>
      <c r="Z92" s="19"/>
      <c r="AA92" s="22" t="s">
        <v>204</v>
      </c>
      <c r="AB92" s="20">
        <v>1</v>
      </c>
      <c r="AC92" s="20">
        <v>3</v>
      </c>
      <c r="AD92" s="20">
        <v>12</v>
      </c>
      <c r="AE92" s="20">
        <v>4</v>
      </c>
      <c r="AF92" s="20"/>
      <c r="AG92" s="20">
        <v>1</v>
      </c>
      <c r="AH92" s="20"/>
      <c r="AI92" s="20">
        <v>1</v>
      </c>
      <c r="AJ92" s="20"/>
      <c r="AK92" s="20">
        <f t="shared" si="13"/>
        <v>22</v>
      </c>
    </row>
    <row r="93" spans="8:37" x14ac:dyDescent="0.25">
      <c r="H93" s="19"/>
      <c r="I93" s="19"/>
      <c r="J93" s="19"/>
      <c r="K93" s="19"/>
      <c r="L93" s="19"/>
      <c r="M93" s="19"/>
      <c r="N93" s="19"/>
      <c r="O93" s="19"/>
      <c r="P93" s="19"/>
      <c r="Y93" s="19"/>
      <c r="Z93" s="19"/>
      <c r="AA93" s="22" t="s">
        <v>205</v>
      </c>
      <c r="AB93" s="20">
        <v>7</v>
      </c>
      <c r="AC93" s="20">
        <v>11</v>
      </c>
      <c r="AD93" s="20">
        <v>15</v>
      </c>
      <c r="AE93" s="20">
        <v>12</v>
      </c>
      <c r="AF93" s="20"/>
      <c r="AG93" s="20"/>
      <c r="AH93" s="20"/>
      <c r="AI93" s="20"/>
      <c r="AJ93" s="20"/>
      <c r="AK93" s="20">
        <f t="shared" si="13"/>
        <v>45</v>
      </c>
    </row>
    <row r="94" spans="8:37" x14ac:dyDescent="0.25">
      <c r="H94" s="19"/>
      <c r="I94" s="19"/>
      <c r="J94" s="19"/>
      <c r="K94" s="19"/>
      <c r="L94" s="19"/>
      <c r="M94" s="19"/>
      <c r="N94" s="19"/>
      <c r="O94" s="19"/>
      <c r="AA94" s="22" t="s">
        <v>206</v>
      </c>
      <c r="AB94" s="20">
        <v>65</v>
      </c>
      <c r="AC94" s="20">
        <v>69</v>
      </c>
      <c r="AD94" s="20">
        <v>17</v>
      </c>
      <c r="AE94" s="20">
        <v>3</v>
      </c>
      <c r="AF94" s="20"/>
      <c r="AG94" s="20"/>
      <c r="AH94" s="20"/>
      <c r="AI94" s="20"/>
      <c r="AJ94" s="20"/>
      <c r="AK94" s="20">
        <f t="shared" si="13"/>
        <v>154</v>
      </c>
    </row>
    <row r="95" spans="8:37" x14ac:dyDescent="0.25">
      <c r="H95" s="19"/>
      <c r="I95" s="19"/>
      <c r="J95" s="19"/>
      <c r="K95" s="19"/>
      <c r="L95" s="19"/>
      <c r="M95" s="19"/>
      <c r="N95" s="19"/>
      <c r="O95" s="19"/>
      <c r="Z95" s="19"/>
      <c r="AA95" s="22" t="s">
        <v>207</v>
      </c>
      <c r="AB95" s="20">
        <v>37</v>
      </c>
      <c r="AC95" s="20">
        <v>34</v>
      </c>
      <c r="AD95" s="20">
        <v>21</v>
      </c>
      <c r="AE95" s="20">
        <v>1</v>
      </c>
      <c r="AF95" s="20"/>
      <c r="AG95" s="20">
        <v>1</v>
      </c>
      <c r="AH95" s="20"/>
      <c r="AI95" s="20"/>
      <c r="AJ95" s="20"/>
      <c r="AK95" s="20">
        <f t="shared" si="13"/>
        <v>94</v>
      </c>
    </row>
    <row r="96" spans="8:37" x14ac:dyDescent="0.25">
      <c r="AA96" s="22" t="s">
        <v>208</v>
      </c>
      <c r="AB96" s="20"/>
      <c r="AC96" s="20"/>
      <c r="AD96" s="20">
        <v>1</v>
      </c>
      <c r="AE96" s="20"/>
      <c r="AF96" s="20"/>
      <c r="AG96" s="20"/>
      <c r="AH96" s="20"/>
      <c r="AI96" s="20"/>
      <c r="AJ96" s="20"/>
      <c r="AK96" s="20">
        <f t="shared" si="13"/>
        <v>1</v>
      </c>
    </row>
    <row r="97" spans="26:37" x14ac:dyDescent="0.25">
      <c r="Z97" s="19"/>
      <c r="AA97" s="22" t="s">
        <v>209</v>
      </c>
      <c r="AB97" s="20">
        <v>3</v>
      </c>
      <c r="AC97" s="20">
        <v>3</v>
      </c>
      <c r="AD97" s="20">
        <v>2</v>
      </c>
      <c r="AE97" s="20"/>
      <c r="AF97" s="20"/>
      <c r="AG97" s="20"/>
      <c r="AH97" s="20"/>
      <c r="AI97" s="20"/>
      <c r="AJ97" s="20"/>
      <c r="AK97" s="20">
        <f t="shared" si="13"/>
        <v>8</v>
      </c>
    </row>
    <row r="98" spans="26:37" x14ac:dyDescent="0.25">
      <c r="Z98" s="19"/>
      <c r="AA98" s="22" t="s">
        <v>210</v>
      </c>
      <c r="AB98" s="20"/>
      <c r="AC98" s="20"/>
      <c r="AD98" s="20"/>
      <c r="AE98" s="20"/>
      <c r="AF98" s="20"/>
      <c r="AG98" s="20"/>
      <c r="AH98" s="20"/>
      <c r="AI98" s="20"/>
      <c r="AJ98" s="20"/>
      <c r="AK98" s="20">
        <f t="shared" si="13"/>
        <v>0</v>
      </c>
    </row>
    <row r="99" spans="26:37" x14ac:dyDescent="0.25">
      <c r="Z99" s="19"/>
      <c r="AA99" s="38" t="s">
        <v>3</v>
      </c>
      <c r="AB99" s="39">
        <f t="shared" ref="AB99:AK99" si="14">SUM(AB76:AB98)</f>
        <v>728</v>
      </c>
      <c r="AC99" s="39">
        <f t="shared" si="14"/>
        <v>486</v>
      </c>
      <c r="AD99" s="39">
        <f t="shared" si="14"/>
        <v>175</v>
      </c>
      <c r="AE99" s="39">
        <f t="shared" si="14"/>
        <v>55</v>
      </c>
      <c r="AF99" s="39">
        <f t="shared" si="14"/>
        <v>3</v>
      </c>
      <c r="AG99" s="39">
        <f t="shared" si="14"/>
        <v>7</v>
      </c>
      <c r="AH99" s="39">
        <f t="shared" si="14"/>
        <v>1</v>
      </c>
      <c r="AI99" s="39">
        <f t="shared" si="14"/>
        <v>1</v>
      </c>
      <c r="AJ99" s="39">
        <f t="shared" si="14"/>
        <v>0</v>
      </c>
      <c r="AK99" s="39">
        <f t="shared" si="14"/>
        <v>1456</v>
      </c>
    </row>
    <row r="100" spans="26:37" x14ac:dyDescent="0.25">
      <c r="Z100" s="19" t="s">
        <v>8</v>
      </c>
      <c r="AA100" s="22" t="s">
        <v>189</v>
      </c>
      <c r="AB100" s="20">
        <v>1</v>
      </c>
      <c r="AC100" s="20">
        <v>1</v>
      </c>
      <c r="AD100" s="20"/>
      <c r="AE100" s="20">
        <v>1</v>
      </c>
      <c r="AF100" s="20"/>
      <c r="AG100" s="20"/>
      <c r="AH100" s="20"/>
      <c r="AI100" s="20"/>
      <c r="AJ100" s="20"/>
      <c r="AK100" s="20">
        <f>SUM(AB100:AJ100)</f>
        <v>3</v>
      </c>
    </row>
    <row r="101" spans="26:37" x14ac:dyDescent="0.25">
      <c r="Z101" s="19"/>
      <c r="AA101" s="22" t="s">
        <v>190</v>
      </c>
      <c r="AB101" s="20">
        <v>1</v>
      </c>
      <c r="AC101" s="20"/>
      <c r="AD101" s="20"/>
      <c r="AE101" s="20"/>
      <c r="AF101" s="20">
        <v>1</v>
      </c>
      <c r="AG101" s="20"/>
      <c r="AH101" s="20"/>
      <c r="AI101" s="20"/>
      <c r="AJ101" s="20"/>
      <c r="AK101" s="20">
        <f t="shared" ref="AK101:AK122" si="15">SUM(AB101:AJ101)</f>
        <v>2</v>
      </c>
    </row>
    <row r="102" spans="26:37" x14ac:dyDescent="0.25">
      <c r="Z102" s="19"/>
      <c r="AA102" s="22" t="s">
        <v>191</v>
      </c>
      <c r="AB102" s="20"/>
      <c r="AC102" s="20"/>
      <c r="AD102" s="20">
        <v>2</v>
      </c>
      <c r="AE102" s="20"/>
      <c r="AF102" s="20">
        <v>1</v>
      </c>
      <c r="AG102" s="20">
        <v>2</v>
      </c>
      <c r="AH102" s="20"/>
      <c r="AI102" s="20"/>
      <c r="AJ102" s="20"/>
      <c r="AK102" s="20">
        <f t="shared" si="15"/>
        <v>5</v>
      </c>
    </row>
    <row r="103" spans="26:37" x14ac:dyDescent="0.25">
      <c r="Z103" s="19"/>
      <c r="AA103" s="22" t="s">
        <v>192</v>
      </c>
      <c r="AB103" s="20">
        <v>12</v>
      </c>
      <c r="AC103" s="20">
        <v>7</v>
      </c>
      <c r="AD103" s="20">
        <v>9</v>
      </c>
      <c r="AE103" s="20"/>
      <c r="AF103" s="20"/>
      <c r="AG103" s="20">
        <v>1</v>
      </c>
      <c r="AH103" s="20">
        <v>1</v>
      </c>
      <c r="AI103" s="20"/>
      <c r="AJ103" s="20"/>
      <c r="AK103" s="20">
        <f t="shared" si="15"/>
        <v>30</v>
      </c>
    </row>
    <row r="104" spans="26:37" x14ac:dyDescent="0.25">
      <c r="Z104" s="19"/>
      <c r="AA104" s="35" t="s">
        <v>215</v>
      </c>
      <c r="AB104" s="20"/>
      <c r="AC104" s="20"/>
      <c r="AD104" s="20"/>
      <c r="AE104" s="20"/>
      <c r="AF104" s="20"/>
      <c r="AG104" s="20"/>
      <c r="AH104" s="20"/>
      <c r="AI104" s="20"/>
      <c r="AJ104" s="20"/>
      <c r="AK104" s="20">
        <f t="shared" si="15"/>
        <v>0</v>
      </c>
    </row>
    <row r="105" spans="26:37" x14ac:dyDescent="0.25">
      <c r="Z105" s="19"/>
      <c r="AA105" s="22" t="s">
        <v>193</v>
      </c>
      <c r="AB105" s="20">
        <v>116</v>
      </c>
      <c r="AC105" s="20">
        <v>71</v>
      </c>
      <c r="AD105" s="20">
        <v>21</v>
      </c>
      <c r="AE105" s="20">
        <v>13</v>
      </c>
      <c r="AF105" s="20"/>
      <c r="AG105" s="20">
        <v>7</v>
      </c>
      <c r="AH105" s="20"/>
      <c r="AI105" s="20"/>
      <c r="AJ105" s="20"/>
      <c r="AK105" s="20">
        <f t="shared" si="15"/>
        <v>228</v>
      </c>
    </row>
    <row r="106" spans="26:37" x14ac:dyDescent="0.25">
      <c r="Z106" s="19"/>
      <c r="AA106" s="22" t="s">
        <v>194</v>
      </c>
      <c r="AB106" s="20">
        <v>16</v>
      </c>
      <c r="AC106" s="20">
        <v>16</v>
      </c>
      <c r="AD106" s="20">
        <v>7</v>
      </c>
      <c r="AE106" s="20">
        <v>7</v>
      </c>
      <c r="AF106" s="20">
        <v>1</v>
      </c>
      <c r="AG106" s="20">
        <v>3</v>
      </c>
      <c r="AH106" s="20"/>
      <c r="AI106" s="20"/>
      <c r="AJ106" s="20"/>
      <c r="AK106" s="20">
        <f t="shared" si="15"/>
        <v>50</v>
      </c>
    </row>
    <row r="107" spans="26:37" x14ac:dyDescent="0.25">
      <c r="Z107" s="19"/>
      <c r="AA107" s="22" t="s">
        <v>195</v>
      </c>
      <c r="AB107" s="20">
        <v>61</v>
      </c>
      <c r="AC107" s="20">
        <v>63</v>
      </c>
      <c r="AD107" s="20">
        <v>28</v>
      </c>
      <c r="AE107" s="20">
        <v>6</v>
      </c>
      <c r="AF107" s="20">
        <v>2</v>
      </c>
      <c r="AG107" s="20">
        <v>2</v>
      </c>
      <c r="AH107" s="20"/>
      <c r="AI107" s="20"/>
      <c r="AJ107" s="20"/>
      <c r="AK107" s="20">
        <f t="shared" si="15"/>
        <v>162</v>
      </c>
    </row>
    <row r="108" spans="26:37" x14ac:dyDescent="0.25">
      <c r="Z108" s="19"/>
      <c r="AA108" s="22" t="s">
        <v>196</v>
      </c>
      <c r="AB108" s="20">
        <v>64</v>
      </c>
      <c r="AC108" s="20">
        <v>14</v>
      </c>
      <c r="AD108" s="20">
        <v>7</v>
      </c>
      <c r="AE108" s="20">
        <v>5</v>
      </c>
      <c r="AF108" s="20"/>
      <c r="AG108" s="20"/>
      <c r="AH108" s="20"/>
      <c r="AI108" s="20"/>
      <c r="AJ108" s="20"/>
      <c r="AK108" s="20">
        <f t="shared" si="15"/>
        <v>90</v>
      </c>
    </row>
    <row r="109" spans="26:37" x14ac:dyDescent="0.25">
      <c r="Z109" s="19"/>
      <c r="AA109" s="34" t="s">
        <v>197</v>
      </c>
      <c r="AB109" s="33"/>
      <c r="AC109" s="20"/>
      <c r="AD109" s="20">
        <v>1</v>
      </c>
      <c r="AE109" s="20"/>
      <c r="AF109" s="20"/>
      <c r="AG109" s="20"/>
      <c r="AH109" s="20"/>
      <c r="AI109" s="20"/>
      <c r="AJ109" s="20"/>
      <c r="AK109" s="20">
        <f t="shared" si="15"/>
        <v>1</v>
      </c>
    </row>
    <row r="110" spans="26:37" x14ac:dyDescent="0.25">
      <c r="Z110" s="19"/>
      <c r="AA110" s="22" t="s">
        <v>198</v>
      </c>
      <c r="AB110" s="20"/>
      <c r="AC110" s="20">
        <v>1</v>
      </c>
      <c r="AD110" s="20"/>
      <c r="AE110" s="20"/>
      <c r="AF110" s="20"/>
      <c r="AG110" s="20"/>
      <c r="AH110" s="20"/>
      <c r="AI110" s="20"/>
      <c r="AJ110" s="20"/>
      <c r="AK110" s="20">
        <f t="shared" si="15"/>
        <v>1</v>
      </c>
    </row>
    <row r="111" spans="26:37" x14ac:dyDescent="0.25">
      <c r="Z111" s="19"/>
      <c r="AA111" s="34" t="s">
        <v>199</v>
      </c>
      <c r="AB111" s="33">
        <v>1</v>
      </c>
      <c r="AC111" s="20">
        <v>1</v>
      </c>
      <c r="AD111" s="20">
        <v>1</v>
      </c>
      <c r="AE111" s="20">
        <v>1</v>
      </c>
      <c r="AF111" s="20"/>
      <c r="AG111" s="20">
        <v>1</v>
      </c>
      <c r="AH111" s="20"/>
      <c r="AI111" s="20"/>
      <c r="AJ111" s="20"/>
      <c r="AK111" s="20">
        <f t="shared" si="15"/>
        <v>5</v>
      </c>
    </row>
    <row r="112" spans="26:37" x14ac:dyDescent="0.25">
      <c r="Z112" s="19"/>
      <c r="AA112" s="22" t="s">
        <v>200</v>
      </c>
      <c r="AB112" s="20">
        <v>2</v>
      </c>
      <c r="AC112" s="20"/>
      <c r="AD112" s="20"/>
      <c r="AE112" s="20"/>
      <c r="AF112" s="20"/>
      <c r="AG112" s="20"/>
      <c r="AH112" s="20"/>
      <c r="AI112" s="20"/>
      <c r="AJ112" s="20"/>
      <c r="AK112" s="20">
        <f t="shared" si="15"/>
        <v>2</v>
      </c>
    </row>
    <row r="113" spans="26:37" x14ac:dyDescent="0.25">
      <c r="Z113" s="19"/>
      <c r="AA113" s="22" t="s">
        <v>201</v>
      </c>
      <c r="AB113" s="20">
        <v>33</v>
      </c>
      <c r="AC113" s="20">
        <v>16</v>
      </c>
      <c r="AD113" s="20">
        <v>5</v>
      </c>
      <c r="AE113" s="20">
        <v>2</v>
      </c>
      <c r="AF113" s="20"/>
      <c r="AG113" s="20">
        <v>1</v>
      </c>
      <c r="AH113" s="20">
        <v>1</v>
      </c>
      <c r="AI113" s="20"/>
      <c r="AJ113" s="20"/>
      <c r="AK113" s="20">
        <f t="shared" si="15"/>
        <v>58</v>
      </c>
    </row>
    <row r="114" spans="26:37" x14ac:dyDescent="0.25">
      <c r="Z114" s="19"/>
      <c r="AA114" s="22" t="s">
        <v>202</v>
      </c>
      <c r="AB114" s="20">
        <v>22</v>
      </c>
      <c r="AC114" s="20">
        <v>16</v>
      </c>
      <c r="AD114" s="20">
        <v>13</v>
      </c>
      <c r="AE114" s="20">
        <v>4</v>
      </c>
      <c r="AF114" s="20"/>
      <c r="AG114" s="20"/>
      <c r="AH114" s="20"/>
      <c r="AI114" s="20"/>
      <c r="AJ114" s="20"/>
      <c r="AK114" s="20">
        <f t="shared" si="15"/>
        <v>55</v>
      </c>
    </row>
    <row r="115" spans="26:37" x14ac:dyDescent="0.25">
      <c r="Z115" s="19"/>
      <c r="AA115" s="22" t="s">
        <v>203</v>
      </c>
      <c r="AB115" s="20">
        <v>27</v>
      </c>
      <c r="AC115" s="20">
        <v>49</v>
      </c>
      <c r="AD115" s="20">
        <v>24</v>
      </c>
      <c r="AE115" s="20">
        <v>9</v>
      </c>
      <c r="AF115" s="20">
        <v>1</v>
      </c>
      <c r="AG115" s="20"/>
      <c r="AH115" s="20"/>
      <c r="AI115" s="20"/>
      <c r="AJ115" s="20"/>
      <c r="AK115" s="20">
        <f t="shared" si="15"/>
        <v>110</v>
      </c>
    </row>
    <row r="116" spans="26:37" x14ac:dyDescent="0.25">
      <c r="Z116" s="19"/>
      <c r="AA116" s="22" t="s">
        <v>204</v>
      </c>
      <c r="AB116" s="20">
        <v>6</v>
      </c>
      <c r="AC116" s="20">
        <v>10</v>
      </c>
      <c r="AD116" s="20">
        <v>5</v>
      </c>
      <c r="AE116" s="20">
        <v>4</v>
      </c>
      <c r="AF116" s="20">
        <v>1</v>
      </c>
      <c r="AG116" s="20"/>
      <c r="AH116" s="20"/>
      <c r="AI116" s="20"/>
      <c r="AJ116" s="20"/>
      <c r="AK116" s="20">
        <f t="shared" si="15"/>
        <v>26</v>
      </c>
    </row>
    <row r="117" spans="26:37" x14ac:dyDescent="0.25">
      <c r="AA117" s="22" t="s">
        <v>205</v>
      </c>
      <c r="AB117" s="20">
        <v>14</v>
      </c>
      <c r="AC117" s="20">
        <v>20</v>
      </c>
      <c r="AD117" s="20">
        <v>15</v>
      </c>
      <c r="AE117" s="20">
        <v>3</v>
      </c>
      <c r="AF117" s="20">
        <v>1</v>
      </c>
      <c r="AG117" s="20">
        <v>4</v>
      </c>
      <c r="AH117" s="20"/>
      <c r="AI117" s="20"/>
      <c r="AJ117" s="20"/>
      <c r="AK117" s="20">
        <f t="shared" si="15"/>
        <v>57</v>
      </c>
    </row>
    <row r="118" spans="26:37" x14ac:dyDescent="0.25">
      <c r="Z118" s="19"/>
      <c r="AA118" s="22" t="s">
        <v>206</v>
      </c>
      <c r="AB118" s="20">
        <v>51</v>
      </c>
      <c r="AC118" s="20">
        <v>20</v>
      </c>
      <c r="AD118" s="20">
        <v>5</v>
      </c>
      <c r="AE118" s="20">
        <v>1</v>
      </c>
      <c r="AF118" s="20"/>
      <c r="AG118" s="20"/>
      <c r="AH118" s="20"/>
      <c r="AI118" s="20"/>
      <c r="AJ118" s="20"/>
      <c r="AK118" s="20">
        <f t="shared" si="15"/>
        <v>77</v>
      </c>
    </row>
    <row r="119" spans="26:37" x14ac:dyDescent="0.25">
      <c r="AA119" s="22" t="s">
        <v>207</v>
      </c>
      <c r="AB119" s="20">
        <v>22</v>
      </c>
      <c r="AC119" s="20">
        <v>14</v>
      </c>
      <c r="AD119" s="20">
        <v>7</v>
      </c>
      <c r="AE119" s="20"/>
      <c r="AF119" s="20"/>
      <c r="AG119" s="20">
        <v>1</v>
      </c>
      <c r="AH119" s="20"/>
      <c r="AI119" s="20"/>
      <c r="AJ119" s="20"/>
      <c r="AK119" s="20">
        <f t="shared" si="15"/>
        <v>44</v>
      </c>
    </row>
    <row r="120" spans="26:37" x14ac:dyDescent="0.25">
      <c r="Z120" s="19"/>
      <c r="AA120" s="22" t="s">
        <v>208</v>
      </c>
      <c r="AB120" s="20"/>
      <c r="AC120" s="20"/>
      <c r="AD120" s="20"/>
      <c r="AF120" s="20"/>
      <c r="AG120" s="20"/>
      <c r="AH120" s="20"/>
      <c r="AI120" s="20"/>
      <c r="AJ120" s="20"/>
      <c r="AK120" s="20">
        <f t="shared" si="15"/>
        <v>0</v>
      </c>
    </row>
    <row r="121" spans="26:37" x14ac:dyDescent="0.25">
      <c r="Z121" s="19"/>
      <c r="AA121" s="22" t="s">
        <v>209</v>
      </c>
      <c r="AB121" s="20">
        <v>9</v>
      </c>
      <c r="AC121" s="20">
        <v>1</v>
      </c>
      <c r="AD121" s="20">
        <v>2</v>
      </c>
      <c r="AE121" s="20"/>
      <c r="AG121" s="20"/>
      <c r="AH121" s="20"/>
      <c r="AI121" s="20"/>
      <c r="AJ121" s="20"/>
      <c r="AK121" s="20">
        <f t="shared" si="15"/>
        <v>12</v>
      </c>
    </row>
    <row r="122" spans="26:37" x14ac:dyDescent="0.25">
      <c r="Z122" s="19"/>
      <c r="AA122" s="22" t="s">
        <v>210</v>
      </c>
      <c r="AB122" s="20"/>
      <c r="AC122" s="20"/>
      <c r="AD122" s="20"/>
      <c r="AE122" s="20"/>
      <c r="AF122" s="20">
        <v>1</v>
      </c>
      <c r="AG122" s="20"/>
      <c r="AH122" s="20"/>
      <c r="AI122" s="20"/>
      <c r="AJ122" s="20"/>
      <c r="AK122" s="20">
        <f t="shared" si="15"/>
        <v>1</v>
      </c>
    </row>
    <row r="123" spans="26:37" x14ac:dyDescent="0.25">
      <c r="Z123" s="19"/>
      <c r="AA123" s="38" t="s">
        <v>3</v>
      </c>
      <c r="AB123" s="39">
        <f t="shared" ref="AB123:AK123" si="16">SUM(AB100:AB122)</f>
        <v>458</v>
      </c>
      <c r="AC123" s="39">
        <f t="shared" si="16"/>
        <v>320</v>
      </c>
      <c r="AD123" s="39">
        <f t="shared" si="16"/>
        <v>152</v>
      </c>
      <c r="AE123" s="39">
        <f t="shared" si="16"/>
        <v>56</v>
      </c>
      <c r="AF123" s="39">
        <f t="shared" si="16"/>
        <v>9</v>
      </c>
      <c r="AG123" s="39">
        <f t="shared" si="16"/>
        <v>22</v>
      </c>
      <c r="AH123" s="39">
        <f t="shared" si="16"/>
        <v>2</v>
      </c>
      <c r="AI123" s="39">
        <f t="shared" si="16"/>
        <v>0</v>
      </c>
      <c r="AJ123" s="39">
        <f t="shared" si="16"/>
        <v>0</v>
      </c>
      <c r="AK123" s="39">
        <f t="shared" si="16"/>
        <v>1019</v>
      </c>
    </row>
    <row r="124" spans="26:37" x14ac:dyDescent="0.25">
      <c r="Z124" s="19" t="s">
        <v>9</v>
      </c>
      <c r="AA124" s="22" t="s">
        <v>189</v>
      </c>
      <c r="AB124" s="20">
        <v>2</v>
      </c>
      <c r="AC124" s="20"/>
      <c r="AD124" s="20">
        <v>3</v>
      </c>
      <c r="AE124" s="20">
        <v>1</v>
      </c>
      <c r="AF124" s="20">
        <v>1</v>
      </c>
      <c r="AG124" s="20">
        <v>4</v>
      </c>
      <c r="AH124" s="20"/>
      <c r="AI124" s="20"/>
      <c r="AJ124" s="20"/>
      <c r="AK124" s="20">
        <f>SUM(AB124:AJ124)</f>
        <v>11</v>
      </c>
    </row>
    <row r="125" spans="26:37" x14ac:dyDescent="0.25">
      <c r="Z125" s="19"/>
      <c r="AA125" s="22" t="s">
        <v>190</v>
      </c>
      <c r="AB125" s="20">
        <v>1</v>
      </c>
      <c r="AC125" s="20">
        <v>2</v>
      </c>
      <c r="AD125" s="20"/>
      <c r="AE125" s="20">
        <v>2</v>
      </c>
      <c r="AF125" s="20">
        <v>3</v>
      </c>
      <c r="AG125" s="20">
        <v>1</v>
      </c>
      <c r="AH125" s="20">
        <v>2</v>
      </c>
      <c r="AI125" s="20"/>
      <c r="AJ125" s="20"/>
      <c r="AK125" s="20">
        <f t="shared" ref="AK125:AK146" si="17">SUM(AB125:AJ125)</f>
        <v>11</v>
      </c>
    </row>
    <row r="126" spans="26:37" x14ac:dyDescent="0.25">
      <c r="Z126" s="19"/>
      <c r="AA126" s="22" t="s">
        <v>191</v>
      </c>
      <c r="AB126" s="20">
        <v>1</v>
      </c>
      <c r="AC126" s="20">
        <v>4</v>
      </c>
      <c r="AD126" s="20">
        <v>7</v>
      </c>
      <c r="AE126" s="20">
        <v>7</v>
      </c>
      <c r="AF126" s="20">
        <v>2</v>
      </c>
      <c r="AG126" s="20">
        <v>1</v>
      </c>
      <c r="AH126" s="20"/>
      <c r="AI126" s="20"/>
      <c r="AJ126" s="20"/>
      <c r="AK126" s="20">
        <f t="shared" si="17"/>
        <v>22</v>
      </c>
    </row>
    <row r="127" spans="26:37" x14ac:dyDescent="0.25">
      <c r="Z127" s="19"/>
      <c r="AA127" s="22" t="s">
        <v>192</v>
      </c>
      <c r="AB127" s="20">
        <v>24</v>
      </c>
      <c r="AC127" s="20">
        <v>13</v>
      </c>
      <c r="AD127" s="20">
        <v>8</v>
      </c>
      <c r="AE127" s="20">
        <v>5</v>
      </c>
      <c r="AF127" s="20">
        <v>1</v>
      </c>
      <c r="AG127" s="20">
        <v>5</v>
      </c>
      <c r="AH127" s="20">
        <v>2</v>
      </c>
      <c r="AI127" s="20"/>
      <c r="AJ127" s="20"/>
      <c r="AK127" s="20">
        <f t="shared" si="17"/>
        <v>58</v>
      </c>
    </row>
    <row r="128" spans="26:37" x14ac:dyDescent="0.25">
      <c r="Z128" s="19"/>
      <c r="AA128" s="35" t="s">
        <v>215</v>
      </c>
      <c r="AB128" s="20"/>
      <c r="AC128" s="20"/>
      <c r="AD128" s="20"/>
      <c r="AE128" s="20"/>
      <c r="AF128" s="20"/>
      <c r="AG128" s="20"/>
      <c r="AH128" s="20"/>
      <c r="AI128" s="20"/>
      <c r="AJ128" s="20"/>
      <c r="AK128" s="20">
        <f t="shared" si="17"/>
        <v>0</v>
      </c>
    </row>
    <row r="129" spans="26:37" x14ac:dyDescent="0.25">
      <c r="Z129" s="19"/>
      <c r="AA129" s="22" t="s">
        <v>193</v>
      </c>
      <c r="AB129" s="20">
        <v>164</v>
      </c>
      <c r="AC129" s="20">
        <v>148</v>
      </c>
      <c r="AD129" s="20">
        <v>120</v>
      </c>
      <c r="AE129" s="20">
        <v>29</v>
      </c>
      <c r="AF129" s="20">
        <v>1</v>
      </c>
      <c r="AG129" s="20">
        <v>9</v>
      </c>
      <c r="AH129" s="20">
        <v>2</v>
      </c>
      <c r="AI129" s="20">
        <v>2</v>
      </c>
      <c r="AJ129" s="20"/>
      <c r="AK129" s="20">
        <f t="shared" si="17"/>
        <v>475</v>
      </c>
    </row>
    <row r="130" spans="26:37" x14ac:dyDescent="0.25">
      <c r="Z130" s="19"/>
      <c r="AA130" s="22" t="s">
        <v>194</v>
      </c>
      <c r="AB130" s="20">
        <v>20</v>
      </c>
      <c r="AC130" s="20">
        <v>37</v>
      </c>
      <c r="AD130" s="20">
        <v>26</v>
      </c>
      <c r="AE130" s="20">
        <v>6</v>
      </c>
      <c r="AF130" s="20"/>
      <c r="AG130" s="20">
        <v>3</v>
      </c>
      <c r="AH130" s="20"/>
      <c r="AI130" s="20"/>
      <c r="AJ130" s="20"/>
      <c r="AK130" s="20">
        <f t="shared" si="17"/>
        <v>92</v>
      </c>
    </row>
    <row r="131" spans="26:37" x14ac:dyDescent="0.25">
      <c r="Z131" s="19"/>
      <c r="AA131" s="22" t="s">
        <v>195</v>
      </c>
      <c r="AB131" s="20">
        <v>129</v>
      </c>
      <c r="AC131" s="20">
        <v>129</v>
      </c>
      <c r="AD131" s="20">
        <v>49</v>
      </c>
      <c r="AE131" s="20">
        <v>14</v>
      </c>
      <c r="AF131" s="20">
        <v>1</v>
      </c>
      <c r="AG131" s="20">
        <v>3</v>
      </c>
      <c r="AH131" s="20">
        <v>1</v>
      </c>
      <c r="AI131" s="20"/>
      <c r="AJ131" s="20"/>
      <c r="AK131" s="20">
        <f t="shared" si="17"/>
        <v>326</v>
      </c>
    </row>
    <row r="132" spans="26:37" x14ac:dyDescent="0.25">
      <c r="Z132" s="19"/>
      <c r="AA132" s="22" t="s">
        <v>196</v>
      </c>
      <c r="AB132" s="20">
        <v>111</v>
      </c>
      <c r="AC132" s="20">
        <v>58</v>
      </c>
      <c r="AD132" s="20">
        <v>25</v>
      </c>
      <c r="AE132" s="20">
        <v>8</v>
      </c>
      <c r="AF132" s="20">
        <v>1</v>
      </c>
      <c r="AG132" s="20">
        <v>1</v>
      </c>
      <c r="AH132" s="20">
        <v>1</v>
      </c>
      <c r="AI132" s="20"/>
      <c r="AJ132" s="20"/>
      <c r="AK132" s="20">
        <f t="shared" si="17"/>
        <v>205</v>
      </c>
    </row>
    <row r="133" spans="26:37" x14ac:dyDescent="0.25">
      <c r="Z133" s="19"/>
      <c r="AA133" s="34" t="s">
        <v>197</v>
      </c>
      <c r="AB133" s="33">
        <v>2</v>
      </c>
      <c r="AC133" s="20"/>
      <c r="AD133" s="20">
        <v>2</v>
      </c>
      <c r="AE133" s="20">
        <v>1</v>
      </c>
      <c r="AF133" s="20">
        <v>1</v>
      </c>
      <c r="AG133" s="20"/>
      <c r="AH133" s="20"/>
      <c r="AI133" s="20"/>
      <c r="AJ133" s="20"/>
      <c r="AK133" s="20">
        <f t="shared" si="17"/>
        <v>6</v>
      </c>
    </row>
    <row r="134" spans="26:37" x14ac:dyDescent="0.25">
      <c r="Z134" s="19"/>
      <c r="AA134" s="22" t="s">
        <v>198</v>
      </c>
      <c r="AB134" s="20"/>
      <c r="AC134" s="20"/>
      <c r="AD134" s="20"/>
      <c r="AE134" s="20">
        <v>1</v>
      </c>
      <c r="AF134" s="20"/>
      <c r="AG134" s="20"/>
      <c r="AH134" s="20"/>
      <c r="AI134" s="20"/>
      <c r="AJ134" s="20"/>
      <c r="AK134" s="20">
        <f t="shared" si="17"/>
        <v>1</v>
      </c>
    </row>
    <row r="135" spans="26:37" x14ac:dyDescent="0.25">
      <c r="Z135" s="19"/>
      <c r="AA135" s="34" t="s">
        <v>199</v>
      </c>
      <c r="AB135" s="33"/>
      <c r="AC135" s="20"/>
      <c r="AD135" s="20"/>
      <c r="AE135" s="20"/>
      <c r="AF135" s="20">
        <v>1</v>
      </c>
      <c r="AG135" s="20"/>
      <c r="AH135" s="20">
        <v>1</v>
      </c>
      <c r="AI135" s="20">
        <v>1</v>
      </c>
      <c r="AJ135" s="20"/>
      <c r="AK135" s="20">
        <f t="shared" si="17"/>
        <v>3</v>
      </c>
    </row>
    <row r="136" spans="26:37" x14ac:dyDescent="0.25">
      <c r="Z136" s="19"/>
      <c r="AA136" s="22" t="s">
        <v>200</v>
      </c>
      <c r="AB136" s="20">
        <v>4</v>
      </c>
      <c r="AC136" s="20">
        <v>1</v>
      </c>
      <c r="AD136" s="20"/>
      <c r="AE136" s="20">
        <v>1</v>
      </c>
      <c r="AF136" s="20"/>
      <c r="AG136" s="20">
        <v>2</v>
      </c>
      <c r="AH136" s="20"/>
      <c r="AI136" s="20"/>
      <c r="AJ136" s="20"/>
      <c r="AK136" s="20">
        <f t="shared" si="17"/>
        <v>8</v>
      </c>
    </row>
    <row r="137" spans="26:37" x14ac:dyDescent="0.25">
      <c r="Z137" s="19"/>
      <c r="AA137" s="22" t="s">
        <v>201</v>
      </c>
      <c r="AB137" s="20">
        <v>21</v>
      </c>
      <c r="AC137" s="20">
        <v>5</v>
      </c>
      <c r="AD137" s="20">
        <v>5</v>
      </c>
      <c r="AE137" s="20"/>
      <c r="AF137" s="20">
        <v>1</v>
      </c>
      <c r="AG137" s="20"/>
      <c r="AH137" s="20">
        <v>13</v>
      </c>
      <c r="AI137" s="20"/>
      <c r="AJ137" s="20"/>
      <c r="AK137" s="20">
        <f t="shared" si="17"/>
        <v>45</v>
      </c>
    </row>
    <row r="138" spans="26:37" x14ac:dyDescent="0.25">
      <c r="Z138" s="19"/>
      <c r="AA138" s="22" t="s">
        <v>202</v>
      </c>
      <c r="AB138" s="20">
        <v>37</v>
      </c>
      <c r="AC138" s="20">
        <v>40</v>
      </c>
      <c r="AD138" s="20">
        <v>18</v>
      </c>
      <c r="AE138" s="20">
        <v>7</v>
      </c>
      <c r="AF138" s="20">
        <v>1</v>
      </c>
      <c r="AG138" s="20">
        <v>4</v>
      </c>
      <c r="AH138" s="20"/>
      <c r="AI138" s="20"/>
      <c r="AJ138" s="20"/>
      <c r="AK138" s="20">
        <f t="shared" si="17"/>
        <v>107</v>
      </c>
    </row>
    <row r="139" spans="26:37" x14ac:dyDescent="0.25">
      <c r="Z139" s="19"/>
      <c r="AA139" s="22" t="s">
        <v>203</v>
      </c>
      <c r="AB139" s="20">
        <v>48</v>
      </c>
      <c r="AC139" s="20">
        <v>51</v>
      </c>
      <c r="AD139" s="20">
        <v>29</v>
      </c>
      <c r="AE139" s="20">
        <v>41</v>
      </c>
      <c r="AF139" s="20">
        <v>4</v>
      </c>
      <c r="AG139" s="20">
        <v>8</v>
      </c>
      <c r="AH139" s="20">
        <v>2</v>
      </c>
      <c r="AI139" s="20"/>
      <c r="AJ139" s="20"/>
      <c r="AK139" s="20">
        <f t="shared" si="17"/>
        <v>183</v>
      </c>
    </row>
    <row r="140" spans="26:37" x14ac:dyDescent="0.25">
      <c r="Z140" s="19"/>
      <c r="AA140" s="22" t="s">
        <v>204</v>
      </c>
      <c r="AB140" s="20">
        <v>7</v>
      </c>
      <c r="AC140" s="20">
        <v>10</v>
      </c>
      <c r="AD140" s="20">
        <v>5</v>
      </c>
      <c r="AE140" s="20">
        <v>7</v>
      </c>
      <c r="AF140" s="20">
        <v>3</v>
      </c>
      <c r="AG140" s="20">
        <v>2</v>
      </c>
      <c r="AH140" s="20"/>
      <c r="AI140" s="20">
        <v>5</v>
      </c>
      <c r="AJ140" s="20"/>
      <c r="AK140" s="20">
        <f t="shared" si="17"/>
        <v>39</v>
      </c>
    </row>
    <row r="141" spans="26:37" x14ac:dyDescent="0.25">
      <c r="Z141" s="19"/>
      <c r="AA141" s="22" t="s">
        <v>205</v>
      </c>
      <c r="AB141" s="20">
        <v>14</v>
      </c>
      <c r="AC141" s="20">
        <v>22</v>
      </c>
      <c r="AD141" s="20">
        <v>19</v>
      </c>
      <c r="AE141" s="20">
        <v>11</v>
      </c>
      <c r="AF141" s="20">
        <v>2</v>
      </c>
      <c r="AG141" s="20">
        <v>10</v>
      </c>
      <c r="AH141" s="20">
        <v>1</v>
      </c>
      <c r="AI141" s="20"/>
      <c r="AJ141" s="20">
        <v>11</v>
      </c>
      <c r="AK141" s="20">
        <f t="shared" si="17"/>
        <v>90</v>
      </c>
    </row>
    <row r="142" spans="26:37" x14ac:dyDescent="0.25">
      <c r="AA142" s="22" t="s">
        <v>206</v>
      </c>
      <c r="AB142" s="20">
        <v>50</v>
      </c>
      <c r="AC142" s="20">
        <v>37</v>
      </c>
      <c r="AD142" s="20">
        <v>9</v>
      </c>
      <c r="AE142" s="20">
        <v>16</v>
      </c>
      <c r="AF142" s="20"/>
      <c r="AG142" s="20"/>
      <c r="AH142" s="20"/>
      <c r="AI142" s="20"/>
      <c r="AJ142" s="20"/>
      <c r="AK142" s="20">
        <f t="shared" si="17"/>
        <v>112</v>
      </c>
    </row>
    <row r="143" spans="26:37" x14ac:dyDescent="0.25">
      <c r="Z143" s="19"/>
      <c r="AA143" s="22" t="s">
        <v>207</v>
      </c>
      <c r="AB143" s="20">
        <v>54</v>
      </c>
      <c r="AC143" s="20">
        <v>59</v>
      </c>
      <c r="AD143" s="20">
        <v>23</v>
      </c>
      <c r="AE143" s="20">
        <v>12</v>
      </c>
      <c r="AF143" s="20">
        <v>1</v>
      </c>
      <c r="AG143" s="20">
        <v>3</v>
      </c>
      <c r="AH143" s="20"/>
      <c r="AI143" s="20"/>
      <c r="AJ143" s="20"/>
      <c r="AK143" s="20">
        <f t="shared" si="17"/>
        <v>152</v>
      </c>
    </row>
    <row r="144" spans="26:37" x14ac:dyDescent="0.25">
      <c r="Z144" s="19"/>
      <c r="AA144" s="22" t="s">
        <v>208</v>
      </c>
      <c r="AB144" s="20">
        <v>7</v>
      </c>
      <c r="AC144" s="20">
        <v>2</v>
      </c>
      <c r="AD144" s="20">
        <v>1</v>
      </c>
      <c r="AE144">
        <v>1</v>
      </c>
      <c r="AF144" s="20">
        <v>1</v>
      </c>
      <c r="AG144" s="20">
        <v>1</v>
      </c>
      <c r="AH144" s="20"/>
      <c r="AI144" s="20">
        <v>1</v>
      </c>
      <c r="AJ144" s="20"/>
      <c r="AK144" s="20">
        <f t="shared" si="17"/>
        <v>14</v>
      </c>
    </row>
    <row r="145" spans="26:37" x14ac:dyDescent="0.25">
      <c r="Z145" s="19"/>
      <c r="AA145" s="22" t="s">
        <v>209</v>
      </c>
      <c r="AB145" s="20">
        <v>27</v>
      </c>
      <c r="AC145" s="20">
        <v>14</v>
      </c>
      <c r="AD145" s="20">
        <v>7</v>
      </c>
      <c r="AE145" s="20">
        <v>4</v>
      </c>
      <c r="AF145" s="20"/>
      <c r="AG145" s="20">
        <v>2</v>
      </c>
      <c r="AH145" s="20">
        <v>1</v>
      </c>
      <c r="AI145" s="20"/>
      <c r="AJ145" s="20"/>
      <c r="AK145" s="20">
        <f t="shared" si="17"/>
        <v>55</v>
      </c>
    </row>
    <row r="146" spans="26:37" x14ac:dyDescent="0.25">
      <c r="Z146" s="19"/>
      <c r="AA146" s="22" t="s">
        <v>210</v>
      </c>
      <c r="AB146" s="20">
        <v>2</v>
      </c>
      <c r="AC146" s="20"/>
      <c r="AD146" s="20">
        <v>1</v>
      </c>
      <c r="AE146" s="20">
        <v>1</v>
      </c>
      <c r="AF146" s="20">
        <v>2</v>
      </c>
      <c r="AG146" s="20"/>
      <c r="AH146" s="20"/>
      <c r="AI146" s="20"/>
      <c r="AJ146" s="20"/>
      <c r="AK146" s="20">
        <f t="shared" si="17"/>
        <v>6</v>
      </c>
    </row>
    <row r="147" spans="26:37" x14ac:dyDescent="0.25">
      <c r="Z147" s="19"/>
      <c r="AA147" s="38" t="s">
        <v>3</v>
      </c>
      <c r="AB147" s="39">
        <f t="shared" ref="AB147:AK147" si="18">SUM(AB124:AB146)</f>
        <v>725</v>
      </c>
      <c r="AC147" s="39">
        <f t="shared" si="18"/>
        <v>632</v>
      </c>
      <c r="AD147" s="39">
        <f t="shared" si="18"/>
        <v>357</v>
      </c>
      <c r="AE147" s="39">
        <f t="shared" si="18"/>
        <v>175</v>
      </c>
      <c r="AF147" s="39">
        <f t="shared" si="18"/>
        <v>27</v>
      </c>
      <c r="AG147" s="39">
        <f t="shared" si="18"/>
        <v>59</v>
      </c>
      <c r="AH147" s="39">
        <f t="shared" si="18"/>
        <v>26</v>
      </c>
      <c r="AI147" s="39">
        <f t="shared" si="18"/>
        <v>9</v>
      </c>
      <c r="AJ147" s="39">
        <f t="shared" si="18"/>
        <v>11</v>
      </c>
      <c r="AK147" s="39">
        <f t="shared" si="18"/>
        <v>2021</v>
      </c>
    </row>
    <row r="148" spans="26:37" x14ac:dyDescent="0.25">
      <c r="Z148" s="19" t="s">
        <v>3</v>
      </c>
      <c r="AA148" s="22" t="s">
        <v>189</v>
      </c>
      <c r="AB148" s="20">
        <f t="shared" ref="AB148:AJ148" si="19">SUM(AB124,AB100,AB76,AB52,AB28,AB4)</f>
        <v>18</v>
      </c>
      <c r="AC148" s="20">
        <f t="shared" si="19"/>
        <v>12</v>
      </c>
      <c r="AD148" s="20">
        <f t="shared" si="19"/>
        <v>15</v>
      </c>
      <c r="AE148" s="20">
        <f t="shared" si="19"/>
        <v>14</v>
      </c>
      <c r="AF148" s="20">
        <f>SUM(AF124,AF100,AF76,AF52,AF28,AF4)</f>
        <v>6</v>
      </c>
      <c r="AG148" s="20">
        <f t="shared" si="19"/>
        <v>9</v>
      </c>
      <c r="AH148" s="20">
        <f t="shared" si="19"/>
        <v>1</v>
      </c>
      <c r="AI148" s="20">
        <f t="shared" si="19"/>
        <v>1</v>
      </c>
      <c r="AJ148" s="20">
        <f t="shared" si="19"/>
        <v>0</v>
      </c>
      <c r="AK148" s="20">
        <f>SUM(AB148:AJ148)</f>
        <v>76</v>
      </c>
    </row>
    <row r="149" spans="26:37" x14ac:dyDescent="0.25">
      <c r="Z149" s="19"/>
      <c r="AA149" s="22" t="s">
        <v>190</v>
      </c>
      <c r="AB149" s="20">
        <f t="shared" ref="AB149:AJ149" si="20">SUM(AB125,AB101,AB77,AB53,AB29,AB5)</f>
        <v>8</v>
      </c>
      <c r="AC149" s="20">
        <f t="shared" si="20"/>
        <v>17</v>
      </c>
      <c r="AD149" s="20">
        <f t="shared" si="20"/>
        <v>12</v>
      </c>
      <c r="AE149" s="20">
        <f t="shared" si="20"/>
        <v>10</v>
      </c>
      <c r="AF149" s="20">
        <f t="shared" si="20"/>
        <v>8</v>
      </c>
      <c r="AG149" s="20">
        <f t="shared" si="20"/>
        <v>7</v>
      </c>
      <c r="AH149" s="20">
        <f t="shared" si="20"/>
        <v>6</v>
      </c>
      <c r="AI149" s="20">
        <f t="shared" si="20"/>
        <v>1</v>
      </c>
      <c r="AJ149" s="20">
        <f t="shared" si="20"/>
        <v>2</v>
      </c>
      <c r="AK149" s="20">
        <f t="shared" ref="AK149:AK170" si="21">SUM(AB149:AJ149)</f>
        <v>71</v>
      </c>
    </row>
    <row r="150" spans="26:37" x14ac:dyDescent="0.25">
      <c r="Z150" s="19"/>
      <c r="AA150" s="22" t="s">
        <v>191</v>
      </c>
      <c r="AB150" s="20">
        <f t="shared" ref="AB150:AJ150" si="22">SUM(AB126,AB102,AB78,AB54,AB30,AB6)</f>
        <v>22</v>
      </c>
      <c r="AC150" s="20">
        <f t="shared" si="22"/>
        <v>22</v>
      </c>
      <c r="AD150" s="20">
        <f t="shared" si="22"/>
        <v>26</v>
      </c>
      <c r="AE150" s="20">
        <f t="shared" si="22"/>
        <v>28</v>
      </c>
      <c r="AF150" s="20">
        <f t="shared" si="22"/>
        <v>6</v>
      </c>
      <c r="AG150" s="20">
        <f t="shared" si="22"/>
        <v>15</v>
      </c>
      <c r="AH150" s="20">
        <f t="shared" si="22"/>
        <v>4</v>
      </c>
      <c r="AI150" s="20">
        <f t="shared" si="22"/>
        <v>1</v>
      </c>
      <c r="AJ150" s="20">
        <f t="shared" si="22"/>
        <v>1</v>
      </c>
      <c r="AK150" s="20">
        <f t="shared" si="21"/>
        <v>125</v>
      </c>
    </row>
    <row r="151" spans="26:37" x14ac:dyDescent="0.25">
      <c r="Z151" s="19"/>
      <c r="AA151" s="22" t="s">
        <v>192</v>
      </c>
      <c r="AB151" s="20">
        <f t="shared" ref="AB151:AB170" si="23">SUM(AB127,AB103,AB79,AB55,AB31,AB7)</f>
        <v>260</v>
      </c>
      <c r="AC151" s="20">
        <f t="shared" ref="AC151:AJ151" si="24">SUM(AC127,AC103,AC79,AC55,AC31,AC7)</f>
        <v>117</v>
      </c>
      <c r="AD151" s="20">
        <f t="shared" si="24"/>
        <v>78</v>
      </c>
      <c r="AE151" s="20">
        <f t="shared" si="24"/>
        <v>32</v>
      </c>
      <c r="AF151" s="20">
        <f t="shared" si="24"/>
        <v>2</v>
      </c>
      <c r="AG151" s="20">
        <f t="shared" si="24"/>
        <v>12</v>
      </c>
      <c r="AH151" s="20">
        <f t="shared" si="24"/>
        <v>3</v>
      </c>
      <c r="AI151" s="20">
        <f t="shared" si="24"/>
        <v>1</v>
      </c>
      <c r="AJ151" s="20">
        <f t="shared" si="24"/>
        <v>0</v>
      </c>
      <c r="AK151" s="20">
        <f t="shared" si="21"/>
        <v>505</v>
      </c>
    </row>
    <row r="152" spans="26:37" x14ac:dyDescent="0.25">
      <c r="Z152" s="19"/>
      <c r="AA152" s="35" t="s">
        <v>215</v>
      </c>
      <c r="AB152" s="20">
        <f t="shared" si="23"/>
        <v>4</v>
      </c>
      <c r="AC152" s="20">
        <f t="shared" ref="AC152:AJ152" si="25">SUM(AC128,AC104,AC80,AC56,AC32,AC8)</f>
        <v>3</v>
      </c>
      <c r="AD152" s="20">
        <f t="shared" si="25"/>
        <v>2</v>
      </c>
      <c r="AE152" s="20">
        <f t="shared" si="25"/>
        <v>1</v>
      </c>
      <c r="AF152" s="20">
        <f t="shared" si="25"/>
        <v>0</v>
      </c>
      <c r="AG152" s="20">
        <f t="shared" si="25"/>
        <v>0</v>
      </c>
      <c r="AH152" s="20">
        <f t="shared" si="25"/>
        <v>0</v>
      </c>
      <c r="AI152" s="20">
        <f t="shared" si="25"/>
        <v>0</v>
      </c>
      <c r="AJ152" s="20">
        <f t="shared" si="25"/>
        <v>0</v>
      </c>
      <c r="AK152" s="20">
        <f t="shared" si="21"/>
        <v>10</v>
      </c>
    </row>
    <row r="153" spans="26:37" x14ac:dyDescent="0.25">
      <c r="Z153" s="19"/>
      <c r="AA153" s="22" t="s">
        <v>193</v>
      </c>
      <c r="AB153" s="20">
        <f t="shared" si="23"/>
        <v>1904</v>
      </c>
      <c r="AC153" s="20">
        <f t="shared" ref="AC153:AJ162" si="26">SUM(AC129,AC105,AC81,AC57,AC33,AC9)</f>
        <v>1338</v>
      </c>
      <c r="AD153" s="20">
        <f t="shared" si="26"/>
        <v>355</v>
      </c>
      <c r="AE153" s="20">
        <f t="shared" si="26"/>
        <v>100</v>
      </c>
      <c r="AF153" s="20">
        <f t="shared" si="26"/>
        <v>9</v>
      </c>
      <c r="AG153" s="20">
        <f t="shared" si="26"/>
        <v>35</v>
      </c>
      <c r="AH153" s="20">
        <f t="shared" si="26"/>
        <v>3</v>
      </c>
      <c r="AI153" s="20">
        <f t="shared" si="26"/>
        <v>3</v>
      </c>
      <c r="AJ153" s="20">
        <f t="shared" si="26"/>
        <v>1</v>
      </c>
      <c r="AK153" s="20">
        <f t="shared" si="21"/>
        <v>3748</v>
      </c>
    </row>
    <row r="154" spans="26:37" x14ac:dyDescent="0.25">
      <c r="Z154" s="19"/>
      <c r="AA154" s="22" t="s">
        <v>194</v>
      </c>
      <c r="AB154" s="20">
        <f t="shared" si="23"/>
        <v>266</v>
      </c>
      <c r="AC154" s="20">
        <f t="shared" si="26"/>
        <v>313</v>
      </c>
      <c r="AD154" s="20">
        <f t="shared" si="26"/>
        <v>104</v>
      </c>
      <c r="AE154" s="20">
        <f t="shared" si="26"/>
        <v>40</v>
      </c>
      <c r="AF154" s="20">
        <f t="shared" si="26"/>
        <v>4</v>
      </c>
      <c r="AG154" s="20">
        <f t="shared" si="26"/>
        <v>14</v>
      </c>
      <c r="AH154" s="20">
        <f t="shared" si="26"/>
        <v>0</v>
      </c>
      <c r="AI154" s="20">
        <f t="shared" si="26"/>
        <v>0</v>
      </c>
      <c r="AJ154" s="20">
        <f t="shared" si="26"/>
        <v>0</v>
      </c>
      <c r="AK154" s="20">
        <f t="shared" si="21"/>
        <v>741</v>
      </c>
    </row>
    <row r="155" spans="26:37" x14ac:dyDescent="0.25">
      <c r="Z155" s="19"/>
      <c r="AA155" s="22" t="s">
        <v>195</v>
      </c>
      <c r="AB155" s="20">
        <f t="shared" si="23"/>
        <v>1174</v>
      </c>
      <c r="AC155" s="20">
        <f t="shared" si="26"/>
        <v>735</v>
      </c>
      <c r="AD155" s="20">
        <f t="shared" si="26"/>
        <v>226</v>
      </c>
      <c r="AE155" s="20">
        <f t="shared" si="26"/>
        <v>47</v>
      </c>
      <c r="AF155" s="20">
        <f t="shared" si="26"/>
        <v>13</v>
      </c>
      <c r="AG155" s="20">
        <f t="shared" si="26"/>
        <v>22</v>
      </c>
      <c r="AH155" s="20">
        <f t="shared" si="26"/>
        <v>5</v>
      </c>
      <c r="AI155" s="20">
        <f t="shared" si="26"/>
        <v>1</v>
      </c>
      <c r="AJ155" s="20">
        <f t="shared" si="26"/>
        <v>0</v>
      </c>
      <c r="AK155" s="20">
        <f t="shared" si="21"/>
        <v>2223</v>
      </c>
    </row>
    <row r="156" spans="26:37" x14ac:dyDescent="0.25">
      <c r="Z156" s="19"/>
      <c r="AA156" s="22" t="s">
        <v>196</v>
      </c>
      <c r="AB156" s="20">
        <f t="shared" si="23"/>
        <v>729</v>
      </c>
      <c r="AC156" s="20">
        <f t="shared" si="26"/>
        <v>477</v>
      </c>
      <c r="AD156" s="20">
        <f t="shared" si="26"/>
        <v>331</v>
      </c>
      <c r="AE156" s="20">
        <f t="shared" si="26"/>
        <v>95</v>
      </c>
      <c r="AF156" s="20">
        <f t="shared" si="26"/>
        <v>9</v>
      </c>
      <c r="AG156" s="20">
        <f t="shared" si="26"/>
        <v>20</v>
      </c>
      <c r="AH156" s="20">
        <f t="shared" si="26"/>
        <v>3</v>
      </c>
      <c r="AI156" s="20">
        <f t="shared" si="26"/>
        <v>2</v>
      </c>
      <c r="AJ156" s="20">
        <f t="shared" si="26"/>
        <v>0</v>
      </c>
      <c r="AK156" s="20">
        <f t="shared" si="21"/>
        <v>1666</v>
      </c>
    </row>
    <row r="157" spans="26:37" x14ac:dyDescent="0.25">
      <c r="Z157" s="19"/>
      <c r="AA157" s="34" t="s">
        <v>197</v>
      </c>
      <c r="AB157" s="20">
        <f t="shared" si="23"/>
        <v>9</v>
      </c>
      <c r="AC157" s="20">
        <f t="shared" si="26"/>
        <v>11</v>
      </c>
      <c r="AD157" s="20">
        <f t="shared" si="26"/>
        <v>9</v>
      </c>
      <c r="AE157" s="20">
        <f t="shared" si="26"/>
        <v>10</v>
      </c>
      <c r="AF157" s="20">
        <f t="shared" si="26"/>
        <v>4</v>
      </c>
      <c r="AG157" s="20">
        <f t="shared" si="26"/>
        <v>5</v>
      </c>
      <c r="AH157" s="20">
        <f t="shared" si="26"/>
        <v>2</v>
      </c>
      <c r="AI157" s="20">
        <f t="shared" si="26"/>
        <v>0</v>
      </c>
      <c r="AJ157" s="20">
        <f t="shared" si="26"/>
        <v>0</v>
      </c>
      <c r="AK157" s="20">
        <f t="shared" si="21"/>
        <v>50</v>
      </c>
    </row>
    <row r="158" spans="26:37" x14ac:dyDescent="0.25">
      <c r="Z158" s="19"/>
      <c r="AA158" s="22" t="s">
        <v>198</v>
      </c>
      <c r="AB158" s="20">
        <f t="shared" si="23"/>
        <v>2</v>
      </c>
      <c r="AC158" s="20">
        <f t="shared" si="26"/>
        <v>5</v>
      </c>
      <c r="AD158" s="20">
        <f t="shared" si="26"/>
        <v>12</v>
      </c>
      <c r="AE158" s="20">
        <f t="shared" si="26"/>
        <v>7</v>
      </c>
      <c r="AF158" s="20">
        <f t="shared" si="26"/>
        <v>1</v>
      </c>
      <c r="AG158" s="20">
        <f t="shared" si="26"/>
        <v>2</v>
      </c>
      <c r="AH158" s="20">
        <f t="shared" si="26"/>
        <v>0</v>
      </c>
      <c r="AI158" s="20">
        <f t="shared" si="26"/>
        <v>0</v>
      </c>
      <c r="AJ158" s="20">
        <f t="shared" si="26"/>
        <v>0</v>
      </c>
      <c r="AK158" s="20">
        <f t="shared" si="21"/>
        <v>29</v>
      </c>
    </row>
    <row r="159" spans="26:37" x14ac:dyDescent="0.25">
      <c r="Z159" s="19"/>
      <c r="AA159" s="34" t="s">
        <v>199</v>
      </c>
      <c r="AB159" s="20">
        <f t="shared" si="23"/>
        <v>3</v>
      </c>
      <c r="AC159" s="20">
        <f t="shared" si="26"/>
        <v>4</v>
      </c>
      <c r="AD159" s="20">
        <f t="shared" si="26"/>
        <v>6</v>
      </c>
      <c r="AE159" s="20">
        <f t="shared" si="26"/>
        <v>6</v>
      </c>
      <c r="AF159" s="20">
        <f t="shared" si="26"/>
        <v>2</v>
      </c>
      <c r="AG159" s="20">
        <f t="shared" si="26"/>
        <v>3</v>
      </c>
      <c r="AH159" s="20">
        <f t="shared" si="26"/>
        <v>1</v>
      </c>
      <c r="AI159" s="20">
        <f t="shared" si="26"/>
        <v>1</v>
      </c>
      <c r="AJ159" s="20">
        <f t="shared" si="26"/>
        <v>1</v>
      </c>
      <c r="AK159" s="20">
        <f t="shared" si="21"/>
        <v>27</v>
      </c>
    </row>
    <row r="160" spans="26:37" x14ac:dyDescent="0.25">
      <c r="Z160" s="19"/>
      <c r="AA160" s="22" t="s">
        <v>200</v>
      </c>
      <c r="AB160" s="20">
        <f t="shared" si="23"/>
        <v>76</v>
      </c>
      <c r="AC160" s="20">
        <f t="shared" si="26"/>
        <v>14</v>
      </c>
      <c r="AD160" s="20">
        <f t="shared" si="26"/>
        <v>12</v>
      </c>
      <c r="AE160" s="20">
        <f t="shared" si="26"/>
        <v>3</v>
      </c>
      <c r="AF160" s="20">
        <f t="shared" si="26"/>
        <v>1</v>
      </c>
      <c r="AG160" s="20">
        <f t="shared" si="26"/>
        <v>5</v>
      </c>
      <c r="AH160" s="20">
        <f t="shared" si="26"/>
        <v>0</v>
      </c>
      <c r="AI160" s="20">
        <f t="shared" si="26"/>
        <v>1</v>
      </c>
      <c r="AJ160" s="20">
        <f t="shared" si="26"/>
        <v>0</v>
      </c>
      <c r="AK160" s="20">
        <f t="shared" si="21"/>
        <v>112</v>
      </c>
    </row>
    <row r="161" spans="26:37" x14ac:dyDescent="0.25">
      <c r="Z161" s="19"/>
      <c r="AA161" s="22" t="s">
        <v>201</v>
      </c>
      <c r="AB161" s="20">
        <f t="shared" si="23"/>
        <v>173</v>
      </c>
      <c r="AC161" s="20">
        <f t="shared" si="26"/>
        <v>122</v>
      </c>
      <c r="AD161" s="20">
        <f t="shared" si="26"/>
        <v>88</v>
      </c>
      <c r="AE161" s="20">
        <f t="shared" si="26"/>
        <v>25</v>
      </c>
      <c r="AF161" s="20">
        <f t="shared" si="26"/>
        <v>3</v>
      </c>
      <c r="AG161" s="20">
        <f t="shared" si="26"/>
        <v>11</v>
      </c>
      <c r="AH161" s="20">
        <f t="shared" si="26"/>
        <v>17</v>
      </c>
      <c r="AI161" s="20">
        <f t="shared" si="26"/>
        <v>0</v>
      </c>
      <c r="AJ161" s="20">
        <f t="shared" si="26"/>
        <v>0</v>
      </c>
      <c r="AK161" s="20">
        <f t="shared" si="21"/>
        <v>439</v>
      </c>
    </row>
    <row r="162" spans="26:37" x14ac:dyDescent="0.25">
      <c r="Z162" s="19"/>
      <c r="AA162" s="22" t="s">
        <v>202</v>
      </c>
      <c r="AB162" s="20">
        <f t="shared" si="23"/>
        <v>128</v>
      </c>
      <c r="AC162" s="20">
        <f t="shared" si="26"/>
        <v>152</v>
      </c>
      <c r="AD162" s="20">
        <f t="shared" si="26"/>
        <v>107</v>
      </c>
      <c r="AE162" s="20">
        <f t="shared" si="26"/>
        <v>32</v>
      </c>
      <c r="AF162" s="20">
        <f t="shared" si="26"/>
        <v>9</v>
      </c>
      <c r="AG162" s="20">
        <f t="shared" si="26"/>
        <v>11</v>
      </c>
      <c r="AH162" s="20">
        <f t="shared" si="26"/>
        <v>0</v>
      </c>
      <c r="AI162" s="20">
        <f t="shared" si="26"/>
        <v>0</v>
      </c>
      <c r="AJ162" s="20">
        <f t="shared" si="26"/>
        <v>1</v>
      </c>
      <c r="AK162" s="20">
        <f t="shared" si="21"/>
        <v>440</v>
      </c>
    </row>
    <row r="163" spans="26:37" x14ac:dyDescent="0.25">
      <c r="Z163" s="19"/>
      <c r="AA163" s="22" t="s">
        <v>203</v>
      </c>
      <c r="AB163" s="20">
        <f t="shared" si="23"/>
        <v>168</v>
      </c>
      <c r="AC163" s="20">
        <f t="shared" ref="AC163:AJ170" si="27">SUM(AC139,AC115,AC91,AC67,AC43,AC19)</f>
        <v>395</v>
      </c>
      <c r="AD163" s="20">
        <f t="shared" si="27"/>
        <v>481</v>
      </c>
      <c r="AE163" s="20">
        <f t="shared" si="27"/>
        <v>220</v>
      </c>
      <c r="AF163" s="20">
        <f t="shared" si="27"/>
        <v>11</v>
      </c>
      <c r="AG163" s="20">
        <f t="shared" si="27"/>
        <v>50</v>
      </c>
      <c r="AH163" s="20">
        <f t="shared" si="27"/>
        <v>8</v>
      </c>
      <c r="AI163" s="20">
        <f t="shared" si="27"/>
        <v>0</v>
      </c>
      <c r="AJ163" s="20">
        <f t="shared" si="27"/>
        <v>1</v>
      </c>
      <c r="AK163" s="20">
        <f t="shared" si="21"/>
        <v>1334</v>
      </c>
    </row>
    <row r="164" spans="26:37" x14ac:dyDescent="0.25">
      <c r="Z164" s="19"/>
      <c r="AA164" s="22" t="s">
        <v>204</v>
      </c>
      <c r="AB164" s="20">
        <f t="shared" si="23"/>
        <v>26</v>
      </c>
      <c r="AC164" s="20">
        <f t="shared" si="27"/>
        <v>54</v>
      </c>
      <c r="AD164" s="20">
        <f t="shared" si="27"/>
        <v>47</v>
      </c>
      <c r="AE164" s="20">
        <f t="shared" si="27"/>
        <v>28</v>
      </c>
      <c r="AF164" s="20">
        <f t="shared" si="27"/>
        <v>8</v>
      </c>
      <c r="AG164" s="20">
        <f t="shared" si="27"/>
        <v>8</v>
      </c>
      <c r="AH164" s="20">
        <f t="shared" si="27"/>
        <v>0</v>
      </c>
      <c r="AI164" s="20">
        <f t="shared" si="27"/>
        <v>6</v>
      </c>
      <c r="AJ164" s="20">
        <f t="shared" si="27"/>
        <v>0</v>
      </c>
      <c r="AK164" s="20">
        <f t="shared" si="21"/>
        <v>177</v>
      </c>
    </row>
    <row r="165" spans="26:37" x14ac:dyDescent="0.25">
      <c r="AA165" s="22" t="s">
        <v>205</v>
      </c>
      <c r="AB165" s="20">
        <f t="shared" si="23"/>
        <v>90</v>
      </c>
      <c r="AC165" s="20">
        <f t="shared" si="27"/>
        <v>161</v>
      </c>
      <c r="AD165" s="20">
        <f t="shared" si="27"/>
        <v>166</v>
      </c>
      <c r="AE165" s="20">
        <f t="shared" si="27"/>
        <v>62</v>
      </c>
      <c r="AF165" s="20">
        <f t="shared" si="27"/>
        <v>11</v>
      </c>
      <c r="AG165" s="20">
        <f t="shared" si="27"/>
        <v>35</v>
      </c>
      <c r="AH165" s="20">
        <f t="shared" si="27"/>
        <v>7</v>
      </c>
      <c r="AI165" s="20">
        <f t="shared" si="27"/>
        <v>3</v>
      </c>
      <c r="AJ165" s="20">
        <f t="shared" si="27"/>
        <v>15</v>
      </c>
      <c r="AK165" s="20">
        <f t="shared" si="21"/>
        <v>550</v>
      </c>
    </row>
    <row r="166" spans="26:37" x14ac:dyDescent="0.25">
      <c r="AA166" s="22" t="s">
        <v>206</v>
      </c>
      <c r="AB166" s="20">
        <f t="shared" si="23"/>
        <v>697</v>
      </c>
      <c r="AC166" s="20">
        <f t="shared" si="27"/>
        <v>482</v>
      </c>
      <c r="AD166" s="20">
        <f t="shared" si="27"/>
        <v>120</v>
      </c>
      <c r="AE166" s="20">
        <f t="shared" si="27"/>
        <v>38</v>
      </c>
      <c r="AF166" s="20">
        <f t="shared" si="27"/>
        <v>4</v>
      </c>
      <c r="AG166" s="20">
        <f t="shared" si="27"/>
        <v>10</v>
      </c>
      <c r="AH166" s="20">
        <f t="shared" si="27"/>
        <v>1</v>
      </c>
      <c r="AI166" s="20">
        <f t="shared" si="27"/>
        <v>1</v>
      </c>
      <c r="AJ166" s="20">
        <f t="shared" si="27"/>
        <v>0</v>
      </c>
      <c r="AK166" s="20">
        <f t="shared" si="21"/>
        <v>1353</v>
      </c>
    </row>
    <row r="167" spans="26:37" x14ac:dyDescent="0.25">
      <c r="AA167" s="22" t="s">
        <v>207</v>
      </c>
      <c r="AB167" s="20">
        <f t="shared" si="23"/>
        <v>263</v>
      </c>
      <c r="AC167" s="20">
        <f t="shared" si="27"/>
        <v>244</v>
      </c>
      <c r="AD167" s="20">
        <f t="shared" si="27"/>
        <v>108</v>
      </c>
      <c r="AE167" s="20">
        <f t="shared" si="27"/>
        <v>37</v>
      </c>
      <c r="AF167" s="20">
        <f t="shared" si="27"/>
        <v>4</v>
      </c>
      <c r="AG167" s="20">
        <f t="shared" si="27"/>
        <v>11</v>
      </c>
      <c r="AH167" s="20">
        <f t="shared" si="27"/>
        <v>0</v>
      </c>
      <c r="AI167" s="20">
        <f t="shared" si="27"/>
        <v>0</v>
      </c>
      <c r="AJ167" s="20">
        <f t="shared" si="27"/>
        <v>0</v>
      </c>
      <c r="AK167" s="20">
        <f t="shared" si="21"/>
        <v>667</v>
      </c>
    </row>
    <row r="168" spans="26:37" x14ac:dyDescent="0.25">
      <c r="AA168" s="22" t="s">
        <v>208</v>
      </c>
      <c r="AB168" s="20">
        <f t="shared" si="23"/>
        <v>9</v>
      </c>
      <c r="AC168" s="20">
        <f t="shared" si="27"/>
        <v>3</v>
      </c>
      <c r="AD168" s="20">
        <f t="shared" si="27"/>
        <v>3</v>
      </c>
      <c r="AE168" s="20">
        <f t="shared" si="27"/>
        <v>1</v>
      </c>
      <c r="AF168" s="20">
        <f t="shared" si="27"/>
        <v>1</v>
      </c>
      <c r="AG168" s="20">
        <f t="shared" si="27"/>
        <v>1</v>
      </c>
      <c r="AH168" s="20">
        <f t="shared" si="27"/>
        <v>0</v>
      </c>
      <c r="AI168" s="20">
        <f t="shared" si="27"/>
        <v>1</v>
      </c>
      <c r="AJ168" s="20">
        <f t="shared" si="27"/>
        <v>0</v>
      </c>
      <c r="AK168" s="20">
        <f t="shared" si="21"/>
        <v>19</v>
      </c>
    </row>
    <row r="169" spans="26:37" x14ac:dyDescent="0.25">
      <c r="AA169" s="22" t="s">
        <v>209</v>
      </c>
      <c r="AB169" s="20">
        <f t="shared" si="23"/>
        <v>59</v>
      </c>
      <c r="AC169" s="20">
        <f t="shared" si="27"/>
        <v>72</v>
      </c>
      <c r="AD169" s="20">
        <f t="shared" si="27"/>
        <v>94</v>
      </c>
      <c r="AE169" s="20">
        <f t="shared" si="27"/>
        <v>43</v>
      </c>
      <c r="AF169" s="20">
        <f t="shared" si="27"/>
        <v>3</v>
      </c>
      <c r="AG169" s="20">
        <f t="shared" si="27"/>
        <v>16</v>
      </c>
      <c r="AH169" s="20">
        <f t="shared" si="27"/>
        <v>4</v>
      </c>
      <c r="AI169" s="20">
        <f t="shared" si="27"/>
        <v>1</v>
      </c>
      <c r="AJ169" s="20">
        <f t="shared" si="27"/>
        <v>0</v>
      </c>
      <c r="AK169" s="20">
        <f t="shared" si="21"/>
        <v>292</v>
      </c>
    </row>
    <row r="170" spans="26:37" x14ac:dyDescent="0.25">
      <c r="AA170" s="22" t="s">
        <v>210</v>
      </c>
      <c r="AB170" s="20">
        <f t="shared" si="23"/>
        <v>9</v>
      </c>
      <c r="AC170" s="20">
        <f t="shared" si="27"/>
        <v>1</v>
      </c>
      <c r="AD170" s="20">
        <f t="shared" si="27"/>
        <v>1</v>
      </c>
      <c r="AE170" s="20">
        <f t="shared" si="27"/>
        <v>4</v>
      </c>
      <c r="AF170" s="20">
        <f t="shared" si="27"/>
        <v>5</v>
      </c>
      <c r="AG170" s="20">
        <f t="shared" si="27"/>
        <v>1</v>
      </c>
      <c r="AH170" s="20">
        <f t="shared" si="27"/>
        <v>2</v>
      </c>
      <c r="AI170" s="20">
        <f t="shared" si="27"/>
        <v>1</v>
      </c>
      <c r="AJ170" s="20">
        <f t="shared" si="27"/>
        <v>0</v>
      </c>
      <c r="AK170" s="20">
        <f t="shared" si="21"/>
        <v>24</v>
      </c>
    </row>
    <row r="171" spans="26:37" x14ac:dyDescent="0.25">
      <c r="AA171" s="38" t="s">
        <v>3</v>
      </c>
      <c r="AB171" s="39">
        <f t="shared" ref="AB171:AK171" si="28">SUM(AB148:AB170)</f>
        <v>6097</v>
      </c>
      <c r="AC171" s="39">
        <f t="shared" si="28"/>
        <v>4754</v>
      </c>
      <c r="AD171" s="39">
        <f t="shared" si="28"/>
        <v>2403</v>
      </c>
      <c r="AE171" s="39">
        <f t="shared" si="28"/>
        <v>883</v>
      </c>
      <c r="AF171" s="39">
        <f t="shared" si="28"/>
        <v>124</v>
      </c>
      <c r="AG171" s="39">
        <f t="shared" si="28"/>
        <v>303</v>
      </c>
      <c r="AH171" s="39">
        <f t="shared" si="28"/>
        <v>67</v>
      </c>
      <c r="AI171" s="39">
        <f t="shared" si="28"/>
        <v>25</v>
      </c>
      <c r="AJ171" s="39">
        <f t="shared" si="28"/>
        <v>22</v>
      </c>
      <c r="AK171" s="39">
        <f t="shared" si="28"/>
        <v>14678</v>
      </c>
    </row>
  </sheetData>
  <mergeCells count="4">
    <mergeCell ref="B1:E1"/>
    <mergeCell ref="H1:O1"/>
    <mergeCell ref="Q1:X1"/>
    <mergeCell ref="AA1:A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December.1.2015_PerRegion</vt:lpstr>
      <vt:lpstr>December.1.2015_PerCounty</vt:lpstr>
      <vt:lpstr>December.1.2015_Services</vt:lpstr>
    </vt:vector>
  </TitlesOfParts>
  <Company>DBHDD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Esther Park</cp:lastModifiedBy>
  <dcterms:created xsi:type="dcterms:W3CDTF">2014-06-06T18:26:33Z</dcterms:created>
  <dcterms:modified xsi:type="dcterms:W3CDTF">2016-01-07T22:02:07Z</dcterms:modified>
</cp:coreProperties>
</file>