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pcrown\Desktop\GA\BH\CR Templates\"/>
    </mc:Choice>
  </mc:AlternateContent>
  <xr:revisionPtr revIDLastSave="0" documentId="13_ncr:1_{AEE38485-3E86-4B34-8717-17CFEA7DF142}" xr6:coauthVersionLast="47" xr6:coauthVersionMax="47" xr10:uidLastSave="{00000000-0000-0000-0000-000000000000}"/>
  <workbookProtection workbookAlgorithmName="SHA-512" workbookHashValue="SY9ek0S5HDIux9SQdBXjD5D+chA0WenuoU5S7MNo16Z6fsHYEeSG6ASBj5YgC8Jsxk3AuEQtKmx5DOScwoCRwQ==" workbookSaltValue="rqz4uDzaV9KW0tiz1wCPJw==" workbookSpinCount="100000" lockStructure="1"/>
  <bookViews>
    <workbookView xWindow="-28920" yWindow="75" windowWidth="29040" windowHeight="15840" xr2:uid="{9A6EF857-F890-49B3-91B1-623562970965}"/>
  </bookViews>
  <sheets>
    <sheet name="Instructions" sheetId="12" r:id="rId1"/>
    <sheet name="Cover Page" sheetId="10" r:id="rId2"/>
    <sheet name="Table I - Wages" sheetId="1" r:id="rId3"/>
    <sheet name="Table II - Revenue &amp; Units" sheetId="2" r:id="rId4"/>
    <sheet name="Table III.A. Hours" sheetId="31" r:id="rId5"/>
    <sheet name="Table III.B. - SFY19 Hrs Alloc" sheetId="22" r:id="rId6"/>
    <sheet name="Table III.C. - SFY22 Hrs Alloc" sheetId="32" r:id="rId7"/>
    <sheet name="Table IV - Expenditures" sheetId="30" r:id="rId8"/>
    <sheet name="Table V - Staffing Patterns" sheetId="11" r:id="rId9"/>
    <sheet name="Table VI - Group Srvcs Ratios" sheetId="29" r:id="rId10"/>
  </sheets>
  <definedNames>
    <definedName name="_xlnm.Print_Area" localSheetId="1">'Cover Page'!$A$1:$M$80</definedName>
    <definedName name="_xlnm.Print_Area" localSheetId="2">'Table I - Wages'!$A$1:$F$114</definedName>
    <definedName name="_xlnm.Print_Area" localSheetId="3">'Table II - Revenue &amp; Units'!$A$1:$F$75</definedName>
    <definedName name="_xlnm.Print_Area" localSheetId="4">'Table III.A. Hours'!$A$1:$G$86</definedName>
    <definedName name="_xlnm.Print_Area" localSheetId="5">'Table III.B. - SFY19 Hrs Alloc'!$A$1:$E$107</definedName>
    <definedName name="_xlnm.Print_Area" localSheetId="6">'Table III.C. - SFY22 Hrs Alloc'!$A$1:$E$107</definedName>
    <definedName name="_xlnm.Print_Area" localSheetId="7">'Table IV - Expenditures'!$A$1:$K$161</definedName>
    <definedName name="_xlnm.Print_Area" localSheetId="8">'Table V - Staffing Patterns'!$A$1:$G$86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9" i="32" l="1"/>
  <c r="E68" i="32"/>
  <c r="E67" i="32"/>
  <c r="G67" i="32" s="1"/>
  <c r="E66" i="32"/>
  <c r="E65" i="32"/>
  <c r="E64" i="32"/>
  <c r="E63" i="32"/>
  <c r="G63" i="32" s="1"/>
  <c r="E62" i="32"/>
  <c r="E61" i="32"/>
  <c r="E60" i="32"/>
  <c r="G60" i="32" s="1"/>
  <c r="E59" i="32"/>
  <c r="E58" i="32"/>
  <c r="E57" i="32"/>
  <c r="E56" i="32"/>
  <c r="G56" i="32" s="1"/>
  <c r="E55" i="32"/>
  <c r="G55" i="32" s="1"/>
  <c r="E54" i="32"/>
  <c r="E53" i="32"/>
  <c r="E52" i="32"/>
  <c r="E51" i="32"/>
  <c r="G51" i="32" s="1"/>
  <c r="E50" i="32"/>
  <c r="E49" i="32"/>
  <c r="E48" i="32"/>
  <c r="E47" i="32"/>
  <c r="G47" i="32" s="1"/>
  <c r="E46" i="32"/>
  <c r="E45" i="32"/>
  <c r="E44" i="32"/>
  <c r="G44" i="32" s="1"/>
  <c r="E43" i="32"/>
  <c r="E42" i="32"/>
  <c r="E39" i="32"/>
  <c r="E38" i="32"/>
  <c r="E37" i="32"/>
  <c r="E36" i="32"/>
  <c r="E35" i="32"/>
  <c r="E34" i="32"/>
  <c r="G34" i="32" s="1"/>
  <c r="E33" i="32"/>
  <c r="E32" i="32"/>
  <c r="G32" i="32" s="1"/>
  <c r="E31" i="32"/>
  <c r="E30" i="32"/>
  <c r="E29" i="32"/>
  <c r="E28" i="32"/>
  <c r="E27" i="32"/>
  <c r="E26" i="32"/>
  <c r="G26" i="32" s="1"/>
  <c r="E25" i="32"/>
  <c r="E24" i="32"/>
  <c r="G24" i="32" s="1"/>
  <c r="E23" i="32"/>
  <c r="E22" i="32"/>
  <c r="E21" i="32"/>
  <c r="E20" i="32"/>
  <c r="E19" i="32"/>
  <c r="E18" i="32"/>
  <c r="E17" i="32"/>
  <c r="E16" i="32"/>
  <c r="G16" i="32" s="1"/>
  <c r="E15" i="32"/>
  <c r="E14" i="32"/>
  <c r="E13" i="32"/>
  <c r="E12" i="32"/>
  <c r="DL108" i="32"/>
  <c r="DN108" i="32" s="1"/>
  <c r="DI108" i="32"/>
  <c r="DK108" i="32" s="1"/>
  <c r="DF108" i="32"/>
  <c r="DH108" i="32" s="1"/>
  <c r="DC108" i="32"/>
  <c r="DE108" i="32" s="1"/>
  <c r="CZ108" i="32"/>
  <c r="DB108" i="32" s="1"/>
  <c r="CW108" i="32"/>
  <c r="CX108" i="32" s="1"/>
  <c r="CT108" i="32"/>
  <c r="CV108" i="32" s="1"/>
  <c r="CQ108" i="32"/>
  <c r="CS108" i="32" s="1"/>
  <c r="CO108" i="32"/>
  <c r="CP108" i="32" s="1"/>
  <c r="CM108" i="32"/>
  <c r="CN108" i="32" s="1"/>
  <c r="CJ108" i="32"/>
  <c r="CL108" i="32" s="1"/>
  <c r="CG108" i="32"/>
  <c r="CH108" i="32" s="1"/>
  <c r="CD108" i="32"/>
  <c r="CF108" i="32" s="1"/>
  <c r="CA108" i="32"/>
  <c r="CC108" i="32" s="1"/>
  <c r="BX108" i="32"/>
  <c r="BZ108" i="32" s="1"/>
  <c r="BU108" i="32"/>
  <c r="BW108" i="32" s="1"/>
  <c r="BR108" i="32"/>
  <c r="BT108" i="32" s="1"/>
  <c r="BO108" i="32"/>
  <c r="BQ108" i="32" s="1"/>
  <c r="BL108" i="32"/>
  <c r="BN108" i="32" s="1"/>
  <c r="BI108" i="32"/>
  <c r="BJ108" i="32" s="1"/>
  <c r="BF108" i="32"/>
  <c r="BH108" i="32" s="1"/>
  <c r="BC108" i="32"/>
  <c r="BE108" i="32" s="1"/>
  <c r="AZ108" i="32"/>
  <c r="BB108" i="32" s="1"/>
  <c r="AW108" i="32"/>
  <c r="AY108" i="32" s="1"/>
  <c r="AT108" i="32"/>
  <c r="AU108" i="32" s="1"/>
  <c r="AQ108" i="32"/>
  <c r="AR108" i="32" s="1"/>
  <c r="AN108" i="32"/>
  <c r="AP108" i="32" s="1"/>
  <c r="AK108" i="32"/>
  <c r="AL108" i="32" s="1"/>
  <c r="AH108" i="32"/>
  <c r="AJ108" i="32" s="1"/>
  <c r="AE108" i="32"/>
  <c r="AG108" i="32" s="1"/>
  <c r="AB108" i="32"/>
  <c r="AD108" i="32" s="1"/>
  <c r="Z108" i="32"/>
  <c r="AA108" i="32" s="1"/>
  <c r="W108" i="32"/>
  <c r="Y108" i="32" s="1"/>
  <c r="U108" i="32"/>
  <c r="V108" i="32" s="1"/>
  <c r="R108" i="32"/>
  <c r="T108" i="32" s="1"/>
  <c r="O108" i="32"/>
  <c r="Q108" i="32" s="1"/>
  <c r="M108" i="32"/>
  <c r="N108" i="32" s="1"/>
  <c r="J108" i="32"/>
  <c r="L108" i="32" s="1"/>
  <c r="H108" i="32"/>
  <c r="I108" i="32" s="1"/>
  <c r="DN75" i="32"/>
  <c r="DM75" i="32"/>
  <c r="DL75" i="32"/>
  <c r="DK75" i="32"/>
  <c r="DJ75" i="32"/>
  <c r="DI75" i="32"/>
  <c r="DH75" i="32"/>
  <c r="DG75" i="32"/>
  <c r="DF75" i="32"/>
  <c r="DE75" i="32"/>
  <c r="DD75" i="32"/>
  <c r="DC75" i="32"/>
  <c r="DB75" i="32"/>
  <c r="DA75" i="32"/>
  <c r="CZ75" i="32"/>
  <c r="CY75" i="32"/>
  <c r="CX75" i="32"/>
  <c r="CW75" i="32"/>
  <c r="CV75" i="32"/>
  <c r="CU75" i="32"/>
  <c r="CT75" i="32"/>
  <c r="CS75" i="32"/>
  <c r="CR75" i="32"/>
  <c r="CQ75" i="32"/>
  <c r="CP75" i="32"/>
  <c r="CO75" i="32"/>
  <c r="CN75" i="32"/>
  <c r="CM75" i="32"/>
  <c r="CL75" i="32"/>
  <c r="CK75" i="32"/>
  <c r="CJ75" i="32"/>
  <c r="CI75" i="32"/>
  <c r="CH75" i="32"/>
  <c r="CG75" i="32"/>
  <c r="CF75" i="32"/>
  <c r="CE75" i="32"/>
  <c r="CD75" i="32"/>
  <c r="CC75" i="32"/>
  <c r="CB75" i="32"/>
  <c r="CA75" i="32"/>
  <c r="BZ75" i="32"/>
  <c r="BY75" i="32"/>
  <c r="BX75" i="32"/>
  <c r="BW75" i="32"/>
  <c r="BV75" i="32"/>
  <c r="BU75" i="32"/>
  <c r="BT75" i="32"/>
  <c r="BS75" i="32"/>
  <c r="BR75" i="32"/>
  <c r="BQ75" i="32"/>
  <c r="BP75" i="32"/>
  <c r="BO75" i="32"/>
  <c r="BN75" i="32"/>
  <c r="BM75" i="32"/>
  <c r="BL75" i="32"/>
  <c r="BK75" i="32"/>
  <c r="BJ75" i="32"/>
  <c r="BI75" i="32"/>
  <c r="BH75" i="32"/>
  <c r="BG75" i="32"/>
  <c r="BF75" i="32"/>
  <c r="BE75" i="32"/>
  <c r="BD75" i="32"/>
  <c r="BC75" i="32"/>
  <c r="BB75" i="32"/>
  <c r="BA75" i="32"/>
  <c r="AZ75" i="32"/>
  <c r="AY75" i="32"/>
  <c r="AX75" i="32"/>
  <c r="AW75" i="32"/>
  <c r="AV75" i="32"/>
  <c r="AU75" i="32"/>
  <c r="AT75" i="32"/>
  <c r="AS75" i="32"/>
  <c r="AR75" i="32"/>
  <c r="AQ75" i="32"/>
  <c r="AP75" i="32"/>
  <c r="AO75" i="32"/>
  <c r="AN75" i="32"/>
  <c r="AM75" i="32"/>
  <c r="AL75" i="32"/>
  <c r="AK75" i="32"/>
  <c r="AJ75" i="32"/>
  <c r="AI75" i="32"/>
  <c r="AH75" i="32"/>
  <c r="AG75" i="32"/>
  <c r="AF75" i="32"/>
  <c r="AE75" i="32"/>
  <c r="AD75" i="32"/>
  <c r="AC75" i="32"/>
  <c r="AB75" i="32"/>
  <c r="AA75" i="32"/>
  <c r="Z75" i="32"/>
  <c r="Y75" i="32"/>
  <c r="X75" i="32"/>
  <c r="W75" i="32"/>
  <c r="V75" i="32"/>
  <c r="U75" i="32"/>
  <c r="T75" i="32"/>
  <c r="S75" i="32"/>
  <c r="R75" i="32"/>
  <c r="Q75" i="32"/>
  <c r="P75" i="32"/>
  <c r="O75" i="32"/>
  <c r="N75" i="32"/>
  <c r="M75" i="32"/>
  <c r="L75" i="32"/>
  <c r="K75" i="32"/>
  <c r="J75" i="32"/>
  <c r="I75" i="32"/>
  <c r="H75" i="32"/>
  <c r="DN74" i="32"/>
  <c r="DM74" i="32"/>
  <c r="DL74" i="32"/>
  <c r="DK74" i="32"/>
  <c r="DJ74" i="32"/>
  <c r="DI74" i="32"/>
  <c r="DH74" i="32"/>
  <c r="DG74" i="32"/>
  <c r="DF74" i="32"/>
  <c r="DE74" i="32"/>
  <c r="DD74" i="32"/>
  <c r="DC74" i="32"/>
  <c r="DB74" i="32"/>
  <c r="DA74" i="32"/>
  <c r="CZ74" i="32"/>
  <c r="CY74" i="32"/>
  <c r="CX74" i="32"/>
  <c r="CW74" i="32"/>
  <c r="CV74" i="32"/>
  <c r="CU74" i="32"/>
  <c r="CT74" i="32"/>
  <c r="CS74" i="32"/>
  <c r="CR74" i="32"/>
  <c r="CQ74" i="32"/>
  <c r="CP74" i="32"/>
  <c r="CO74" i="32"/>
  <c r="CN74" i="32"/>
  <c r="CM74" i="32"/>
  <c r="CL74" i="32"/>
  <c r="CK74" i="32"/>
  <c r="CJ74" i="32"/>
  <c r="CI74" i="32"/>
  <c r="CH74" i="32"/>
  <c r="CG74" i="32"/>
  <c r="CF74" i="32"/>
  <c r="CE74" i="32"/>
  <c r="CD74" i="32"/>
  <c r="CC74" i="32"/>
  <c r="CB74" i="32"/>
  <c r="CA74" i="32"/>
  <c r="BZ74" i="32"/>
  <c r="BY74" i="32"/>
  <c r="BX74" i="32"/>
  <c r="BW74" i="32"/>
  <c r="BV74" i="32"/>
  <c r="BU74" i="32"/>
  <c r="BT74" i="32"/>
  <c r="BS74" i="32"/>
  <c r="BR74" i="32"/>
  <c r="BQ74" i="32"/>
  <c r="BP74" i="32"/>
  <c r="BO74" i="32"/>
  <c r="BN74" i="32"/>
  <c r="BM74" i="32"/>
  <c r="BL74" i="32"/>
  <c r="BK74" i="32"/>
  <c r="BJ74" i="32"/>
  <c r="BI74" i="32"/>
  <c r="BH74" i="32"/>
  <c r="BG74" i="32"/>
  <c r="BF74" i="32"/>
  <c r="BE74" i="32"/>
  <c r="BD74" i="32"/>
  <c r="BC74" i="32"/>
  <c r="BB74" i="32"/>
  <c r="BA74" i="32"/>
  <c r="AZ74" i="32"/>
  <c r="AY74" i="32"/>
  <c r="AX74" i="32"/>
  <c r="AW74" i="32"/>
  <c r="AV74" i="32"/>
  <c r="AU74" i="32"/>
  <c r="AT74" i="32"/>
  <c r="AS74" i="32"/>
  <c r="AR74" i="32"/>
  <c r="AQ74" i="32"/>
  <c r="AP74" i="32"/>
  <c r="AO74" i="32"/>
  <c r="AN74" i="32"/>
  <c r="AM74" i="32"/>
  <c r="AL74" i="32"/>
  <c r="AK74" i="32"/>
  <c r="AJ74" i="32"/>
  <c r="AI74" i="32"/>
  <c r="AH74" i="32"/>
  <c r="AG74" i="32"/>
  <c r="AF74" i="32"/>
  <c r="AE74" i="32"/>
  <c r="AD74" i="32"/>
  <c r="AC74" i="32"/>
  <c r="AB74" i="32"/>
  <c r="AA74" i="32"/>
  <c r="Z74" i="32"/>
  <c r="Y74" i="32"/>
  <c r="X74" i="32"/>
  <c r="W74" i="32"/>
  <c r="V74" i="32"/>
  <c r="U74" i="32"/>
  <c r="T74" i="32"/>
  <c r="S74" i="32"/>
  <c r="R74" i="32"/>
  <c r="Q74" i="32"/>
  <c r="P74" i="32"/>
  <c r="O74" i="32"/>
  <c r="N74" i="32"/>
  <c r="M74" i="32"/>
  <c r="L74" i="32"/>
  <c r="K74" i="32"/>
  <c r="J74" i="32"/>
  <c r="I74" i="32"/>
  <c r="H74" i="32"/>
  <c r="DN73" i="32"/>
  <c r="DM73" i="32"/>
  <c r="DL73" i="32"/>
  <c r="DK73" i="32"/>
  <c r="DJ73" i="32"/>
  <c r="DI73" i="32"/>
  <c r="DH73" i="32"/>
  <c r="DG73" i="32"/>
  <c r="DF73" i="32"/>
  <c r="DE73" i="32"/>
  <c r="DD73" i="32"/>
  <c r="DC73" i="32"/>
  <c r="DB73" i="32"/>
  <c r="DA73" i="32"/>
  <c r="CZ73" i="32"/>
  <c r="CY73" i="32"/>
  <c r="CX73" i="32"/>
  <c r="CW73" i="32"/>
  <c r="CV73" i="32"/>
  <c r="CU73" i="32"/>
  <c r="CT73" i="32"/>
  <c r="CS73" i="32"/>
  <c r="CR73" i="32"/>
  <c r="CQ73" i="32"/>
  <c r="CP73" i="32"/>
  <c r="CO73" i="32"/>
  <c r="CN73" i="32"/>
  <c r="CM73" i="32"/>
  <c r="CL73" i="32"/>
  <c r="CK73" i="32"/>
  <c r="CJ73" i="32"/>
  <c r="CI73" i="32"/>
  <c r="CH73" i="32"/>
  <c r="CG73" i="32"/>
  <c r="CF73" i="32"/>
  <c r="CE73" i="32"/>
  <c r="CD73" i="32"/>
  <c r="CC73" i="32"/>
  <c r="CB73" i="32"/>
  <c r="CA73" i="32"/>
  <c r="BZ73" i="32"/>
  <c r="BY73" i="32"/>
  <c r="BX73" i="32"/>
  <c r="BW73" i="32"/>
  <c r="BV73" i="32"/>
  <c r="BU73" i="32"/>
  <c r="BT73" i="32"/>
  <c r="BS73" i="32"/>
  <c r="BR73" i="32"/>
  <c r="BQ73" i="32"/>
  <c r="BP73" i="32"/>
  <c r="BO73" i="32"/>
  <c r="BN73" i="32"/>
  <c r="BM73" i="32"/>
  <c r="BL73" i="32"/>
  <c r="BK73" i="32"/>
  <c r="BJ73" i="32"/>
  <c r="BI73" i="32"/>
  <c r="BH73" i="32"/>
  <c r="BG73" i="32"/>
  <c r="BF73" i="32"/>
  <c r="BE73" i="32"/>
  <c r="BD73" i="32"/>
  <c r="BC73" i="32"/>
  <c r="BB73" i="32"/>
  <c r="BA73" i="32"/>
  <c r="AZ73" i="32"/>
  <c r="AY73" i="32"/>
  <c r="AX73" i="32"/>
  <c r="AW73" i="32"/>
  <c r="AV73" i="32"/>
  <c r="AU73" i="32"/>
  <c r="AT73" i="32"/>
  <c r="AS73" i="32"/>
  <c r="AR73" i="32"/>
  <c r="AQ73" i="32"/>
  <c r="AP73" i="32"/>
  <c r="AO73" i="32"/>
  <c r="AN73" i="32"/>
  <c r="AM73" i="32"/>
  <c r="AL73" i="32"/>
  <c r="AK73" i="32"/>
  <c r="AJ73" i="32"/>
  <c r="AI73" i="32"/>
  <c r="AH73" i="32"/>
  <c r="AG73" i="32"/>
  <c r="AF73" i="32"/>
  <c r="AE73" i="32"/>
  <c r="AD73" i="32"/>
  <c r="AC73" i="32"/>
  <c r="AB73" i="32"/>
  <c r="AA73" i="32"/>
  <c r="Z73" i="32"/>
  <c r="Y73" i="32"/>
  <c r="X73" i="32"/>
  <c r="W73" i="32"/>
  <c r="V73" i="32"/>
  <c r="U73" i="32"/>
  <c r="T73" i="32"/>
  <c r="S73" i="32"/>
  <c r="R73" i="32"/>
  <c r="Q73" i="32"/>
  <c r="P73" i="32"/>
  <c r="O73" i="32"/>
  <c r="N73" i="32"/>
  <c r="M73" i="32"/>
  <c r="L73" i="32"/>
  <c r="K73" i="32"/>
  <c r="J73" i="32"/>
  <c r="I73" i="32"/>
  <c r="H73" i="32"/>
  <c r="DN72" i="32"/>
  <c r="DM72" i="32"/>
  <c r="DL72" i="32"/>
  <c r="DK72" i="32"/>
  <c r="DJ72" i="32"/>
  <c r="DI72" i="32"/>
  <c r="DH72" i="32"/>
  <c r="DG72" i="32"/>
  <c r="DF72" i="32"/>
  <c r="DE72" i="32"/>
  <c r="DD72" i="32"/>
  <c r="DC72" i="32"/>
  <c r="DB72" i="32"/>
  <c r="DA72" i="32"/>
  <c r="CZ72" i="32"/>
  <c r="CY72" i="32"/>
  <c r="CX72" i="32"/>
  <c r="CW72" i="32"/>
  <c r="CV72" i="32"/>
  <c r="CU72" i="32"/>
  <c r="CT72" i="32"/>
  <c r="CS72" i="32"/>
  <c r="CR72" i="32"/>
  <c r="CQ72" i="32"/>
  <c r="CP72" i="32"/>
  <c r="CO72" i="32"/>
  <c r="CN72" i="32"/>
  <c r="CM72" i="32"/>
  <c r="CL72" i="32"/>
  <c r="CK72" i="32"/>
  <c r="CJ72" i="32"/>
  <c r="CI72" i="32"/>
  <c r="CH72" i="32"/>
  <c r="CG72" i="32"/>
  <c r="CF72" i="32"/>
  <c r="CE72" i="32"/>
  <c r="CD72" i="32"/>
  <c r="CC72" i="32"/>
  <c r="CB72" i="32"/>
  <c r="CA72" i="32"/>
  <c r="BZ72" i="32"/>
  <c r="BY72" i="32"/>
  <c r="BX72" i="32"/>
  <c r="BW72" i="32"/>
  <c r="BV72" i="32"/>
  <c r="BU72" i="32"/>
  <c r="BT72" i="32"/>
  <c r="BS72" i="32"/>
  <c r="BR72" i="32"/>
  <c r="BQ72" i="32"/>
  <c r="BP72" i="32"/>
  <c r="BO72" i="32"/>
  <c r="BN72" i="32"/>
  <c r="BM72" i="32"/>
  <c r="BL72" i="32"/>
  <c r="BK72" i="32"/>
  <c r="BJ72" i="32"/>
  <c r="BI72" i="32"/>
  <c r="BH72" i="32"/>
  <c r="BG72" i="32"/>
  <c r="BF72" i="32"/>
  <c r="BE72" i="32"/>
  <c r="BD72" i="32"/>
  <c r="BC72" i="32"/>
  <c r="BB72" i="32"/>
  <c r="BA72" i="32"/>
  <c r="AZ72" i="32"/>
  <c r="AY72" i="32"/>
  <c r="AX72" i="32"/>
  <c r="AW72" i="32"/>
  <c r="AV72" i="32"/>
  <c r="AU72" i="32"/>
  <c r="AT72" i="32"/>
  <c r="AS72" i="32"/>
  <c r="AR72" i="32"/>
  <c r="AQ72" i="32"/>
  <c r="AP72" i="32"/>
  <c r="AO72" i="32"/>
  <c r="AN72" i="32"/>
  <c r="AM72" i="32"/>
  <c r="AL72" i="32"/>
  <c r="AK72" i="32"/>
  <c r="AJ72" i="32"/>
  <c r="AI72" i="32"/>
  <c r="AH72" i="32"/>
  <c r="AG72" i="32"/>
  <c r="AF72" i="32"/>
  <c r="AE72" i="32"/>
  <c r="AD72" i="32"/>
  <c r="AC72" i="32"/>
  <c r="AB72" i="32"/>
  <c r="AA72" i="32"/>
  <c r="Z72" i="32"/>
  <c r="Y72" i="32"/>
  <c r="X72" i="32"/>
  <c r="W72" i="32"/>
  <c r="V72" i="32"/>
  <c r="U72" i="32"/>
  <c r="T72" i="32"/>
  <c r="S72" i="32"/>
  <c r="R72" i="32"/>
  <c r="Q72" i="32"/>
  <c r="P72" i="32"/>
  <c r="O72" i="32"/>
  <c r="N72" i="32"/>
  <c r="M72" i="32"/>
  <c r="L72" i="32"/>
  <c r="K72" i="32"/>
  <c r="J72" i="32"/>
  <c r="I72" i="32"/>
  <c r="H72" i="32"/>
  <c r="DN71" i="32"/>
  <c r="DM71" i="32"/>
  <c r="DL71" i="32"/>
  <c r="DK71" i="32"/>
  <c r="DJ71" i="32"/>
  <c r="DI71" i="32"/>
  <c r="DH71" i="32"/>
  <c r="DG71" i="32"/>
  <c r="DF71" i="32"/>
  <c r="DE71" i="32"/>
  <c r="DD71" i="32"/>
  <c r="DC71" i="32"/>
  <c r="DB71" i="32"/>
  <c r="DA71" i="32"/>
  <c r="CZ71" i="32"/>
  <c r="CY71" i="32"/>
  <c r="CX71" i="32"/>
  <c r="CW71" i="32"/>
  <c r="CV71" i="32"/>
  <c r="CU71" i="32"/>
  <c r="CT71" i="32"/>
  <c r="CS71" i="32"/>
  <c r="CR71" i="32"/>
  <c r="CQ71" i="32"/>
  <c r="CP71" i="32"/>
  <c r="CO71" i="32"/>
  <c r="CN71" i="32"/>
  <c r="CM71" i="32"/>
  <c r="CL71" i="32"/>
  <c r="CK71" i="32"/>
  <c r="CJ71" i="32"/>
  <c r="CI71" i="32"/>
  <c r="CH71" i="32"/>
  <c r="CG71" i="32"/>
  <c r="CF71" i="32"/>
  <c r="CE71" i="32"/>
  <c r="CD71" i="32"/>
  <c r="CC71" i="32"/>
  <c r="CB71" i="32"/>
  <c r="CA71" i="32"/>
  <c r="BZ71" i="32"/>
  <c r="BY71" i="32"/>
  <c r="BX71" i="32"/>
  <c r="BW71" i="32"/>
  <c r="BV71" i="32"/>
  <c r="BU71" i="32"/>
  <c r="BT71" i="32"/>
  <c r="BS71" i="32"/>
  <c r="BR71" i="32"/>
  <c r="BQ71" i="32"/>
  <c r="BP71" i="32"/>
  <c r="BO71" i="32"/>
  <c r="BN71" i="32"/>
  <c r="BM71" i="32"/>
  <c r="BL71" i="32"/>
  <c r="BK71" i="32"/>
  <c r="BJ71" i="32"/>
  <c r="BI71" i="32"/>
  <c r="BH71" i="32"/>
  <c r="BG71" i="32"/>
  <c r="BF71" i="32"/>
  <c r="BE71" i="32"/>
  <c r="BD71" i="32"/>
  <c r="BC71" i="32"/>
  <c r="BB71" i="32"/>
  <c r="BA71" i="32"/>
  <c r="AZ71" i="32"/>
  <c r="AY71" i="32"/>
  <c r="AX71" i="32"/>
  <c r="AW71" i="32"/>
  <c r="AV71" i="32"/>
  <c r="AU71" i="32"/>
  <c r="AT71" i="32"/>
  <c r="AS71" i="32"/>
  <c r="AR71" i="32"/>
  <c r="AQ71" i="32"/>
  <c r="AP71" i="32"/>
  <c r="AO71" i="32"/>
  <c r="AN71" i="32"/>
  <c r="AM71" i="32"/>
  <c r="AL71" i="32"/>
  <c r="AK71" i="32"/>
  <c r="AJ71" i="32"/>
  <c r="AI71" i="32"/>
  <c r="AH71" i="32"/>
  <c r="AG71" i="32"/>
  <c r="AF71" i="32"/>
  <c r="AE71" i="32"/>
  <c r="AD71" i="32"/>
  <c r="AC71" i="32"/>
  <c r="AB71" i="32"/>
  <c r="AA71" i="32"/>
  <c r="Z71" i="32"/>
  <c r="Y71" i="32"/>
  <c r="X71" i="32"/>
  <c r="W71" i="32"/>
  <c r="V71" i="32"/>
  <c r="U71" i="32"/>
  <c r="T71" i="32"/>
  <c r="S71" i="32"/>
  <c r="R71" i="32"/>
  <c r="Q71" i="32"/>
  <c r="P71" i="32"/>
  <c r="O71" i="32"/>
  <c r="N71" i="32"/>
  <c r="M71" i="32"/>
  <c r="L71" i="32"/>
  <c r="K71" i="32"/>
  <c r="J71" i="32"/>
  <c r="I71" i="32"/>
  <c r="H71" i="32"/>
  <c r="DN69" i="32"/>
  <c r="DM69" i="32"/>
  <c r="DL69" i="32"/>
  <c r="DK69" i="32"/>
  <c r="DJ69" i="32"/>
  <c r="DI69" i="32"/>
  <c r="DH69" i="32"/>
  <c r="DG69" i="32"/>
  <c r="DF69" i="32"/>
  <c r="DE69" i="32"/>
  <c r="DD69" i="32"/>
  <c r="DC69" i="32"/>
  <c r="DB69" i="32"/>
  <c r="DA69" i="32"/>
  <c r="CZ69" i="32"/>
  <c r="CY69" i="32"/>
  <c r="CX69" i="32"/>
  <c r="CW69" i="32"/>
  <c r="CV69" i="32"/>
  <c r="CU69" i="32"/>
  <c r="CT69" i="32"/>
  <c r="CS69" i="32"/>
  <c r="CR69" i="32"/>
  <c r="CQ69" i="32"/>
  <c r="CP69" i="32"/>
  <c r="CO69" i="32"/>
  <c r="CN69" i="32"/>
  <c r="CM69" i="32"/>
  <c r="CL69" i="32"/>
  <c r="CK69" i="32"/>
  <c r="CJ69" i="32"/>
  <c r="CI69" i="32"/>
  <c r="CH69" i="32"/>
  <c r="CG69" i="32"/>
  <c r="CF69" i="32"/>
  <c r="CE69" i="32"/>
  <c r="CD69" i="32"/>
  <c r="CC69" i="32"/>
  <c r="CB69" i="32"/>
  <c r="CA69" i="32"/>
  <c r="BZ69" i="32"/>
  <c r="BY69" i="32"/>
  <c r="BX69" i="32"/>
  <c r="BW69" i="32"/>
  <c r="BV69" i="32"/>
  <c r="BU69" i="32"/>
  <c r="BT69" i="32"/>
  <c r="BS69" i="32"/>
  <c r="BR69" i="32"/>
  <c r="BQ69" i="32"/>
  <c r="BP69" i="32"/>
  <c r="BO69" i="32"/>
  <c r="BN69" i="32"/>
  <c r="BM69" i="32"/>
  <c r="BL69" i="32"/>
  <c r="BK69" i="32"/>
  <c r="BJ69" i="32"/>
  <c r="BI69" i="32"/>
  <c r="BH69" i="32"/>
  <c r="BG69" i="32"/>
  <c r="BF69" i="32"/>
  <c r="BE69" i="32"/>
  <c r="BD69" i="32"/>
  <c r="BC69" i="32"/>
  <c r="BB69" i="32"/>
  <c r="BA69" i="32"/>
  <c r="AZ69" i="32"/>
  <c r="AY69" i="32"/>
  <c r="AX69" i="32"/>
  <c r="AW69" i="32"/>
  <c r="AV69" i="32"/>
  <c r="AU69" i="32"/>
  <c r="AT69" i="32"/>
  <c r="AS69" i="32"/>
  <c r="AR69" i="32"/>
  <c r="AQ69" i="32"/>
  <c r="AP69" i="32"/>
  <c r="AO69" i="32"/>
  <c r="AN69" i="32"/>
  <c r="AM69" i="32"/>
  <c r="AL69" i="32"/>
  <c r="AK69" i="32"/>
  <c r="AJ69" i="32"/>
  <c r="AI69" i="32"/>
  <c r="AH69" i="32"/>
  <c r="AG69" i="32"/>
  <c r="AF69" i="32"/>
  <c r="AE69" i="32"/>
  <c r="AD69" i="32"/>
  <c r="AC69" i="32"/>
  <c r="AB69" i="32"/>
  <c r="AA69" i="32"/>
  <c r="Z69" i="32"/>
  <c r="Y69" i="32"/>
  <c r="X69" i="32"/>
  <c r="W69" i="32"/>
  <c r="V69" i="32"/>
  <c r="U69" i="32"/>
  <c r="T69" i="32"/>
  <c r="S69" i="32"/>
  <c r="R69" i="32"/>
  <c r="Q69" i="32"/>
  <c r="P69" i="32"/>
  <c r="O69" i="32"/>
  <c r="N69" i="32"/>
  <c r="M69" i="32"/>
  <c r="L69" i="32"/>
  <c r="K69" i="32"/>
  <c r="J69" i="32"/>
  <c r="I69" i="32"/>
  <c r="F69" i="32" s="1"/>
  <c r="H69" i="32"/>
  <c r="F68" i="32"/>
  <c r="G68" i="32"/>
  <c r="F67" i="32"/>
  <c r="F66" i="32"/>
  <c r="F65" i="32"/>
  <c r="G65" i="32"/>
  <c r="F64" i="32"/>
  <c r="G64" i="32"/>
  <c r="F63" i="32"/>
  <c r="F62" i="32"/>
  <c r="F61" i="32"/>
  <c r="G61" i="32"/>
  <c r="F60" i="32"/>
  <c r="F59" i="32"/>
  <c r="G59" i="32"/>
  <c r="F58" i="32"/>
  <c r="F57" i="32"/>
  <c r="G57" i="32"/>
  <c r="F56" i="32"/>
  <c r="F55" i="32"/>
  <c r="F54" i="32"/>
  <c r="F53" i="32"/>
  <c r="G53" i="32"/>
  <c r="F52" i="32"/>
  <c r="G52" i="32"/>
  <c r="F51" i="32"/>
  <c r="F50" i="32"/>
  <c r="G50" i="32" s="1"/>
  <c r="F49" i="32"/>
  <c r="G49" i="32"/>
  <c r="F48" i="32"/>
  <c r="G48" i="32"/>
  <c r="F47" i="32"/>
  <c r="F46" i="32"/>
  <c r="G46" i="32" s="1"/>
  <c r="F45" i="32"/>
  <c r="G45" i="32"/>
  <c r="F44" i="32"/>
  <c r="F43" i="32"/>
  <c r="G43" i="32"/>
  <c r="F42" i="32"/>
  <c r="DN39" i="32"/>
  <c r="DM39" i="32"/>
  <c r="DL39" i="32"/>
  <c r="DK39" i="32"/>
  <c r="DJ39" i="32"/>
  <c r="DI39" i="32"/>
  <c r="DH39" i="32"/>
  <c r="DG39" i="32"/>
  <c r="DF39" i="32"/>
  <c r="DE39" i="32"/>
  <c r="DD39" i="32"/>
  <c r="DC39" i="32"/>
  <c r="DB39" i="32"/>
  <c r="DA39" i="32"/>
  <c r="CZ39" i="32"/>
  <c r="CY39" i="32"/>
  <c r="CX39" i="32"/>
  <c r="CW39" i="32"/>
  <c r="CV39" i="32"/>
  <c r="CU39" i="32"/>
  <c r="CT39" i="32"/>
  <c r="CS39" i="32"/>
  <c r="CR39" i="32"/>
  <c r="CQ39" i="32"/>
  <c r="CP39" i="32"/>
  <c r="CO39" i="32"/>
  <c r="CN39" i="32"/>
  <c r="CM39" i="32"/>
  <c r="CL39" i="32"/>
  <c r="CK39" i="32"/>
  <c r="CJ39" i="32"/>
  <c r="CI39" i="32"/>
  <c r="CH39" i="32"/>
  <c r="CG39" i="32"/>
  <c r="CF39" i="32"/>
  <c r="CE39" i="32"/>
  <c r="CD39" i="32"/>
  <c r="CC39" i="32"/>
  <c r="CB39" i="32"/>
  <c r="CA39" i="32"/>
  <c r="BZ39" i="32"/>
  <c r="BY39" i="32"/>
  <c r="BX39" i="32"/>
  <c r="BW39" i="32"/>
  <c r="BV39" i="32"/>
  <c r="BU39" i="32"/>
  <c r="BT39" i="32"/>
  <c r="BS39" i="32"/>
  <c r="BR39" i="32"/>
  <c r="BQ39" i="32"/>
  <c r="BP39" i="32"/>
  <c r="BO39" i="32"/>
  <c r="BN39" i="32"/>
  <c r="BM39" i="32"/>
  <c r="BL39" i="32"/>
  <c r="BK39" i="32"/>
  <c r="BJ39" i="32"/>
  <c r="BI39" i="32"/>
  <c r="BH39" i="32"/>
  <c r="BG39" i="32"/>
  <c r="BF39" i="32"/>
  <c r="BE39" i="32"/>
  <c r="BD39" i="32"/>
  <c r="BC39" i="32"/>
  <c r="BB39" i="32"/>
  <c r="BA39" i="32"/>
  <c r="AZ39" i="32"/>
  <c r="AY39" i="32"/>
  <c r="AX39" i="32"/>
  <c r="AW39" i="32"/>
  <c r="AV39" i="32"/>
  <c r="AU39" i="32"/>
  <c r="AT39" i="32"/>
  <c r="AS39" i="32"/>
  <c r="AR39" i="32"/>
  <c r="AQ39" i="32"/>
  <c r="AP39" i="32"/>
  <c r="AO39" i="32"/>
  <c r="AN39" i="32"/>
  <c r="AM39" i="32"/>
  <c r="AL39" i="32"/>
  <c r="AK39" i="32"/>
  <c r="AJ39" i="32"/>
  <c r="AI39" i="32"/>
  <c r="AH39" i="32"/>
  <c r="AG39" i="32"/>
  <c r="AF39" i="32"/>
  <c r="AE39" i="32"/>
  <c r="AD39" i="32"/>
  <c r="AC39" i="32"/>
  <c r="AB39" i="32"/>
  <c r="AA39" i="32"/>
  <c r="Z39" i="32"/>
  <c r="Y39" i="32"/>
  <c r="X39" i="32"/>
  <c r="W39" i="32"/>
  <c r="V39" i="32"/>
  <c r="U39" i="32"/>
  <c r="T39" i="32"/>
  <c r="S39" i="32"/>
  <c r="R39" i="32"/>
  <c r="Q39" i="32"/>
  <c r="P39" i="32"/>
  <c r="O39" i="32"/>
  <c r="N39" i="32"/>
  <c r="M39" i="32"/>
  <c r="L39" i="32"/>
  <c r="K39" i="32"/>
  <c r="J39" i="32"/>
  <c r="F39" i="32" s="1"/>
  <c r="I39" i="32"/>
  <c r="H39" i="32"/>
  <c r="F38" i="32"/>
  <c r="G38" i="32"/>
  <c r="F37" i="32"/>
  <c r="F36" i="32"/>
  <c r="G36" i="32"/>
  <c r="F35" i="32"/>
  <c r="G35" i="32"/>
  <c r="F34" i="32"/>
  <c r="F33" i="32"/>
  <c r="F32" i="32"/>
  <c r="F31" i="32"/>
  <c r="G31" i="32"/>
  <c r="F30" i="32"/>
  <c r="G30" i="32"/>
  <c r="F29" i="32"/>
  <c r="F28" i="32"/>
  <c r="G28" i="32"/>
  <c r="F27" i="32"/>
  <c r="G27" i="32"/>
  <c r="F26" i="32"/>
  <c r="F25" i="32"/>
  <c r="F24" i="32"/>
  <c r="F23" i="32"/>
  <c r="G23" i="32"/>
  <c r="F22" i="32"/>
  <c r="G22" i="32"/>
  <c r="F21" i="32"/>
  <c r="F20" i="32"/>
  <c r="G20" i="32"/>
  <c r="F19" i="32"/>
  <c r="G19" i="32"/>
  <c r="F18" i="32"/>
  <c r="G18" i="32"/>
  <c r="F17" i="32"/>
  <c r="F16" i="32"/>
  <c r="F15" i="32"/>
  <c r="G15" i="32"/>
  <c r="F14" i="32"/>
  <c r="G14" i="32"/>
  <c r="F13" i="32"/>
  <c r="F12" i="32"/>
  <c r="G12" i="32"/>
  <c r="F68" i="22"/>
  <c r="E68" i="22"/>
  <c r="F67" i="22"/>
  <c r="E67" i="22"/>
  <c r="G67" i="22" s="1"/>
  <c r="F66" i="22"/>
  <c r="E66" i="22"/>
  <c r="G66" i="22" s="1"/>
  <c r="F65" i="22"/>
  <c r="E65" i="22"/>
  <c r="F64" i="22"/>
  <c r="E64" i="22"/>
  <c r="G64" i="22" s="1"/>
  <c r="F63" i="22"/>
  <c r="E63" i="22"/>
  <c r="G63" i="22" s="1"/>
  <c r="F62" i="22"/>
  <c r="E62" i="22"/>
  <c r="G62" i="22" s="1"/>
  <c r="F61" i="22"/>
  <c r="E61" i="22"/>
  <c r="F60" i="22"/>
  <c r="E60" i="22"/>
  <c r="F59" i="22"/>
  <c r="E59" i="22"/>
  <c r="G59" i="22" s="1"/>
  <c r="F58" i="22"/>
  <c r="E58" i="22"/>
  <c r="G58" i="22" s="1"/>
  <c r="F57" i="22"/>
  <c r="E57" i="22"/>
  <c r="F56" i="22"/>
  <c r="E56" i="22"/>
  <c r="F55" i="22"/>
  <c r="E55" i="22"/>
  <c r="G55" i="22" s="1"/>
  <c r="F54" i="22"/>
  <c r="E54" i="22"/>
  <c r="F53" i="22"/>
  <c r="E53" i="22"/>
  <c r="F52" i="22"/>
  <c r="E52" i="22"/>
  <c r="G52" i="22" s="1"/>
  <c r="F51" i="22"/>
  <c r="E51" i="22"/>
  <c r="G51" i="22" s="1"/>
  <c r="F50" i="22"/>
  <c r="E50" i="22"/>
  <c r="F49" i="22"/>
  <c r="E49" i="22"/>
  <c r="F48" i="22"/>
  <c r="E48" i="22"/>
  <c r="G48" i="22" s="1"/>
  <c r="F47" i="22"/>
  <c r="E47" i="22"/>
  <c r="G47" i="22" s="1"/>
  <c r="G46" i="22"/>
  <c r="F46" i="22"/>
  <c r="E46" i="22"/>
  <c r="F45" i="22"/>
  <c r="G45" i="22" s="1"/>
  <c r="E45" i="22"/>
  <c r="F44" i="22"/>
  <c r="E44" i="22"/>
  <c r="G44" i="22" s="1"/>
  <c r="F43" i="22"/>
  <c r="E43" i="22"/>
  <c r="G43" i="22" s="1"/>
  <c r="F42" i="22"/>
  <c r="E42"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E38" i="22"/>
  <c r="G38" i="22" s="1"/>
  <c r="E37" i="22"/>
  <c r="G37" i="22" s="1"/>
  <c r="E36" i="22"/>
  <c r="E35" i="22"/>
  <c r="G35" i="22" s="1"/>
  <c r="E34" i="22"/>
  <c r="G34" i="22" s="1"/>
  <c r="E33" i="22"/>
  <c r="G33" i="22" s="1"/>
  <c r="E32" i="22"/>
  <c r="E31" i="22"/>
  <c r="G31" i="22" s="1"/>
  <c r="E30" i="22"/>
  <c r="G30" i="22" s="1"/>
  <c r="E29" i="22"/>
  <c r="G29" i="22" s="1"/>
  <c r="E28" i="22"/>
  <c r="E27" i="22"/>
  <c r="G27" i="22" s="1"/>
  <c r="E26" i="22"/>
  <c r="G26" i="22" s="1"/>
  <c r="E25" i="22"/>
  <c r="G25" i="22" s="1"/>
  <c r="E24" i="22"/>
  <c r="E23" i="22"/>
  <c r="G23" i="22" s="1"/>
  <c r="E22" i="22"/>
  <c r="G22" i="22" s="1"/>
  <c r="E21" i="22"/>
  <c r="G21" i="22" s="1"/>
  <c r="E20" i="22"/>
  <c r="E19" i="22"/>
  <c r="G19" i="22" s="1"/>
  <c r="E18" i="22"/>
  <c r="G18" i="22" s="1"/>
  <c r="E17" i="22"/>
  <c r="G17" i="22" s="1"/>
  <c r="E16" i="22"/>
  <c r="E15" i="22"/>
  <c r="G15" i="22" s="1"/>
  <c r="E14" i="22"/>
  <c r="G14" i="22" s="1"/>
  <c r="E13" i="22"/>
  <c r="G13" i="22" s="1"/>
  <c r="E12" i="22"/>
  <c r="G36" i="31"/>
  <c r="G66" i="31" s="1"/>
  <c r="H39" i="22"/>
  <c r="H69" i="22"/>
  <c r="H71" i="22"/>
  <c r="H72" i="22"/>
  <c r="H73" i="22"/>
  <c r="H74" i="22"/>
  <c r="H75" i="22"/>
  <c r="H108" i="22"/>
  <c r="H38" i="31"/>
  <c r="H68" i="31" s="1"/>
  <c r="G38" i="31"/>
  <c r="G68" i="31" s="1"/>
  <c r="H37" i="31"/>
  <c r="H67" i="31" s="1"/>
  <c r="G37" i="31"/>
  <c r="G67" i="31" s="1"/>
  <c r="H36" i="31"/>
  <c r="H66" i="31" s="1"/>
  <c r="H35" i="31"/>
  <c r="H65" i="31" s="1"/>
  <c r="G35" i="31"/>
  <c r="G65" i="31" s="1"/>
  <c r="H34" i="31"/>
  <c r="H64" i="31" s="1"/>
  <c r="G34" i="31"/>
  <c r="G64" i="31" s="1"/>
  <c r="H33" i="31"/>
  <c r="H63" i="31" s="1"/>
  <c r="G33" i="31"/>
  <c r="G63" i="31" s="1"/>
  <c r="H32" i="31"/>
  <c r="H62" i="31" s="1"/>
  <c r="G32" i="31"/>
  <c r="G62" i="31" s="1"/>
  <c r="H31" i="31"/>
  <c r="H61" i="31" s="1"/>
  <c r="G31" i="31"/>
  <c r="G61" i="31" s="1"/>
  <c r="H30" i="31"/>
  <c r="H60" i="31" s="1"/>
  <c r="G30" i="31"/>
  <c r="G60" i="31" s="1"/>
  <c r="H29" i="31"/>
  <c r="H59" i="31" s="1"/>
  <c r="G29" i="31"/>
  <c r="G59" i="31" s="1"/>
  <c r="H28" i="31"/>
  <c r="H58" i="31" s="1"/>
  <c r="G28" i="31"/>
  <c r="G58" i="31" s="1"/>
  <c r="H27" i="31"/>
  <c r="H57" i="31" s="1"/>
  <c r="G27" i="31"/>
  <c r="G57" i="31" s="1"/>
  <c r="H26" i="31"/>
  <c r="H56" i="31" s="1"/>
  <c r="G26" i="31"/>
  <c r="G56" i="31" s="1"/>
  <c r="H25" i="31"/>
  <c r="H55" i="31" s="1"/>
  <c r="G25" i="31"/>
  <c r="G55" i="31" s="1"/>
  <c r="H24" i="31"/>
  <c r="H54" i="31" s="1"/>
  <c r="G24" i="31"/>
  <c r="G54" i="31" s="1"/>
  <c r="H23" i="31"/>
  <c r="H53" i="31" s="1"/>
  <c r="G23" i="31"/>
  <c r="G53" i="31" s="1"/>
  <c r="H22" i="31"/>
  <c r="H52" i="31" s="1"/>
  <c r="G22" i="31"/>
  <c r="G52" i="31" s="1"/>
  <c r="H21" i="31"/>
  <c r="H51" i="31" s="1"/>
  <c r="G21" i="31"/>
  <c r="G51" i="31" s="1"/>
  <c r="H20" i="31"/>
  <c r="H50" i="31" s="1"/>
  <c r="G20" i="31"/>
  <c r="G50" i="31" s="1"/>
  <c r="H19" i="31"/>
  <c r="H49" i="31" s="1"/>
  <c r="G19" i="31"/>
  <c r="G49" i="31" s="1"/>
  <c r="H18" i="31"/>
  <c r="H48" i="31" s="1"/>
  <c r="G18" i="31"/>
  <c r="G48" i="31" s="1"/>
  <c r="H17" i="31"/>
  <c r="H47" i="31" s="1"/>
  <c r="G17" i="31"/>
  <c r="G47" i="31" s="1"/>
  <c r="H16" i="31"/>
  <c r="H46" i="31" s="1"/>
  <c r="G16" i="31"/>
  <c r="G46" i="31" s="1"/>
  <c r="H15" i="31"/>
  <c r="H45" i="31" s="1"/>
  <c r="G15" i="31"/>
  <c r="G45" i="31" s="1"/>
  <c r="H14" i="31"/>
  <c r="H44" i="31" s="1"/>
  <c r="G14" i="31"/>
  <c r="G44" i="31" s="1"/>
  <c r="H13" i="31"/>
  <c r="H43" i="31" s="1"/>
  <c r="G13" i="31"/>
  <c r="G43" i="31" s="1"/>
  <c r="H12" i="31"/>
  <c r="H42" i="31" s="1"/>
  <c r="G12" i="31"/>
  <c r="G42" i="31" s="1"/>
  <c r="F69" i="31"/>
  <c r="E69" i="31"/>
  <c r="F39" i="31"/>
  <c r="E39" i="31"/>
  <c r="E39" i="22" s="1"/>
  <c r="G42" i="22" l="1"/>
  <c r="G12" i="22"/>
  <c r="G54" i="32"/>
  <c r="G54" i="22"/>
  <c r="G33" i="32"/>
  <c r="G16" i="22"/>
  <c r="G24" i="22"/>
  <c r="G32" i="22"/>
  <c r="G62" i="32"/>
  <c r="G66" i="32"/>
  <c r="G68" i="22"/>
  <c r="G65" i="22"/>
  <c r="G58" i="32"/>
  <c r="G17" i="32"/>
  <c r="G21" i="32"/>
  <c r="G13" i="32"/>
  <c r="G20" i="22"/>
  <c r="G28" i="22"/>
  <c r="G36" i="22"/>
  <c r="G25" i="32"/>
  <c r="G29" i="32"/>
  <c r="G37" i="32"/>
  <c r="G69" i="32"/>
  <c r="G42" i="32"/>
  <c r="E69" i="22"/>
  <c r="G39" i="32"/>
  <c r="BY108" i="32"/>
  <c r="BP108" i="32"/>
  <c r="AV108" i="32"/>
  <c r="DD108" i="32"/>
  <c r="AM108" i="32"/>
  <c r="DG108" i="32"/>
  <c r="BK108" i="32"/>
  <c r="CY108" i="32"/>
  <c r="BS108" i="32"/>
  <c r="CI108" i="32"/>
  <c r="DA108" i="32"/>
  <c r="AC108" i="32"/>
  <c r="AS108" i="32"/>
  <c r="BA108" i="32"/>
  <c r="P108" i="32"/>
  <c r="X108" i="32"/>
  <c r="AF108" i="32"/>
  <c r="BD108" i="32"/>
  <c r="CB108" i="32"/>
  <c r="CR108" i="32"/>
  <c r="AO108" i="32"/>
  <c r="BM108" i="32"/>
  <c r="CK108" i="32"/>
  <c r="AX108" i="32"/>
  <c r="BV108" i="32"/>
  <c r="DJ108" i="32"/>
  <c r="K108" i="32"/>
  <c r="S108" i="32"/>
  <c r="AI108" i="32"/>
  <c r="BG108" i="32"/>
  <c r="CE108" i="32"/>
  <c r="CU108" i="32"/>
  <c r="DM108" i="32"/>
  <c r="G49" i="22"/>
  <c r="G53" i="22"/>
  <c r="G50" i="22"/>
  <c r="G57" i="22"/>
  <c r="G61" i="22"/>
  <c r="G56" i="22"/>
  <c r="G60" i="22"/>
  <c r="H39" i="31"/>
  <c r="H69" i="31" s="1"/>
  <c r="G39" i="31"/>
  <c r="G69" i="31" s="1"/>
  <c r="K130" i="30" l="1"/>
  <c r="J130" i="30"/>
  <c r="I130" i="30"/>
  <c r="G130" i="30"/>
  <c r="F130" i="30"/>
  <c r="E130" i="30"/>
  <c r="L124" i="30"/>
  <c r="H124" i="30"/>
  <c r="L123" i="30"/>
  <c r="H123" i="30"/>
  <c r="L122" i="30"/>
  <c r="H122" i="30"/>
  <c r="L121" i="30"/>
  <c r="H121" i="30"/>
  <c r="L120" i="30"/>
  <c r="H120" i="30"/>
  <c r="L119" i="30"/>
  <c r="H119" i="30"/>
  <c r="L118" i="30"/>
  <c r="H118" i="30"/>
  <c r="L117" i="30"/>
  <c r="H117" i="30"/>
  <c r="L116" i="30"/>
  <c r="H116" i="30"/>
  <c r="L115" i="30"/>
  <c r="H115" i="30"/>
  <c r="L114" i="30"/>
  <c r="H114" i="30"/>
  <c r="L113" i="30"/>
  <c r="H113" i="30"/>
  <c r="L112" i="30"/>
  <c r="H112" i="30"/>
  <c r="L111" i="30"/>
  <c r="H111" i="30"/>
  <c r="L110" i="30"/>
  <c r="H110" i="30"/>
  <c r="L106" i="30"/>
  <c r="H106" i="30"/>
  <c r="L105" i="30"/>
  <c r="H105" i="30"/>
  <c r="L104" i="30"/>
  <c r="H104" i="30"/>
  <c r="L103" i="30"/>
  <c r="H103" i="30"/>
  <c r="L102" i="30"/>
  <c r="H102" i="30"/>
  <c r="L101" i="30"/>
  <c r="H101" i="30"/>
  <c r="L100" i="30"/>
  <c r="H100" i="30"/>
  <c r="L99" i="30"/>
  <c r="H99" i="30"/>
  <c r="L98" i="30"/>
  <c r="H98" i="30"/>
  <c r="L97" i="30"/>
  <c r="H97" i="30"/>
  <c r="L96" i="30"/>
  <c r="H96" i="30"/>
  <c r="L95" i="30"/>
  <c r="H95" i="30"/>
  <c r="L94" i="30"/>
  <c r="H94" i="30"/>
  <c r="L92" i="30"/>
  <c r="H92" i="30"/>
  <c r="L91" i="30"/>
  <c r="H91" i="30"/>
  <c r="L90" i="30"/>
  <c r="H90" i="30"/>
  <c r="L89" i="30"/>
  <c r="H89" i="30"/>
  <c r="L88" i="30"/>
  <c r="H88" i="30"/>
  <c r="L87" i="30"/>
  <c r="H87" i="30"/>
  <c r="L86" i="30"/>
  <c r="H86" i="30"/>
  <c r="L85" i="30"/>
  <c r="H85" i="30"/>
  <c r="L84" i="30"/>
  <c r="H84" i="30"/>
  <c r="L83" i="30"/>
  <c r="H83" i="30"/>
  <c r="L82" i="30"/>
  <c r="H82" i="30"/>
  <c r="L81" i="30"/>
  <c r="H81" i="30"/>
  <c r="L80" i="30"/>
  <c r="H80" i="30"/>
  <c r="L79" i="30"/>
  <c r="H79" i="30"/>
  <c r="L78" i="30"/>
  <c r="H78" i="30"/>
  <c r="L77" i="30"/>
  <c r="H77" i="30"/>
  <c r="L76" i="30"/>
  <c r="H76" i="30"/>
  <c r="L75" i="30"/>
  <c r="H75" i="30"/>
  <c r="L74" i="30"/>
  <c r="H74" i="30"/>
  <c r="L73" i="30"/>
  <c r="H73" i="30"/>
  <c r="L72" i="30"/>
  <c r="H72" i="30"/>
  <c r="L71" i="30"/>
  <c r="H71" i="30"/>
  <c r="L70" i="30"/>
  <c r="H70" i="30"/>
  <c r="L69" i="30"/>
  <c r="H69" i="30"/>
  <c r="L68" i="30"/>
  <c r="H68" i="30"/>
  <c r="L67" i="30"/>
  <c r="H67" i="30"/>
  <c r="L66" i="30"/>
  <c r="H66" i="30"/>
  <c r="L65" i="30"/>
  <c r="H65" i="30"/>
  <c r="L64" i="30"/>
  <c r="H64" i="30"/>
  <c r="L63" i="30"/>
  <c r="H63" i="30"/>
  <c r="L62" i="30"/>
  <c r="H62" i="30"/>
  <c r="L61" i="30"/>
  <c r="H61" i="30"/>
  <c r="L60" i="30"/>
  <c r="H60" i="30"/>
  <c r="L59" i="30"/>
  <c r="H59" i="30"/>
  <c r="L58" i="30"/>
  <c r="H58" i="30"/>
  <c r="L57" i="30"/>
  <c r="H57" i="30"/>
  <c r="L56" i="30"/>
  <c r="H56" i="30"/>
  <c r="L55" i="30"/>
  <c r="H55" i="30"/>
  <c r="L54" i="30"/>
  <c r="H54" i="30"/>
  <c r="L53" i="30"/>
  <c r="H53" i="30"/>
  <c r="L52" i="30"/>
  <c r="H52" i="30"/>
  <c r="L51" i="30"/>
  <c r="H51" i="30"/>
  <c r="L50" i="30"/>
  <c r="H50" i="30"/>
  <c r="L49" i="30"/>
  <c r="H49" i="30"/>
  <c r="L48" i="30"/>
  <c r="H48" i="30"/>
  <c r="L47" i="30"/>
  <c r="H47" i="30"/>
  <c r="L46" i="30"/>
  <c r="H46" i="30"/>
  <c r="L45" i="30"/>
  <c r="H45" i="30"/>
  <c r="L44" i="30"/>
  <c r="H44" i="30"/>
  <c r="L43" i="30"/>
  <c r="H43" i="30"/>
  <c r="L42" i="30"/>
  <c r="H42" i="30"/>
  <c r="L41" i="30"/>
  <c r="H41" i="30"/>
  <c r="L40" i="30"/>
  <c r="H40" i="30"/>
  <c r="L39" i="30"/>
  <c r="H39" i="30"/>
  <c r="L38" i="30"/>
  <c r="H38" i="30"/>
  <c r="L37" i="30"/>
  <c r="H37" i="30"/>
  <c r="L36" i="30"/>
  <c r="H36" i="30"/>
  <c r="L35" i="30"/>
  <c r="H35" i="30"/>
  <c r="L34" i="30"/>
  <c r="H34" i="30"/>
  <c r="L33" i="30"/>
  <c r="H33" i="30"/>
  <c r="L32" i="30"/>
  <c r="H32" i="30"/>
  <c r="L31" i="30"/>
  <c r="H31" i="30"/>
  <c r="L30" i="30"/>
  <c r="H30" i="30"/>
  <c r="L29" i="30"/>
  <c r="H29" i="30"/>
  <c r="L28" i="30"/>
  <c r="H28" i="30"/>
  <c r="L27" i="30"/>
  <c r="H27" i="30"/>
  <c r="L26" i="30"/>
  <c r="H26" i="30"/>
  <c r="L25" i="30"/>
  <c r="H25" i="30"/>
  <c r="L24" i="30"/>
  <c r="H24" i="30"/>
  <c r="L23" i="30"/>
  <c r="H23" i="30"/>
  <c r="L22" i="30"/>
  <c r="H22" i="30"/>
  <c r="L21" i="30"/>
  <c r="H21" i="30"/>
  <c r="L20" i="30"/>
  <c r="H20" i="30"/>
  <c r="L19" i="30"/>
  <c r="H19" i="30"/>
  <c r="L18" i="30"/>
  <c r="H18" i="30"/>
  <c r="L17" i="30"/>
  <c r="H17" i="30"/>
  <c r="L16" i="30"/>
  <c r="H16" i="30"/>
  <c r="L15" i="30"/>
  <c r="H15" i="30"/>
  <c r="L14" i="30"/>
  <c r="H14" i="30"/>
  <c r="L13" i="30"/>
  <c r="H13" i="30"/>
  <c r="L12" i="30"/>
  <c r="H12" i="30"/>
  <c r="L130" i="30" l="1"/>
  <c r="H130" i="30"/>
  <c r="G12" i="29"/>
  <c r="G13" i="29"/>
  <c r="G14" i="29"/>
  <c r="G15" i="29"/>
  <c r="G16" i="29"/>
  <c r="G17" i="29"/>
  <c r="G18" i="29"/>
  <c r="G19" i="29"/>
  <c r="G20" i="29"/>
  <c r="G11" i="29"/>
  <c r="G52" i="2" l="1"/>
  <c r="G58" i="2" s="1"/>
  <c r="G59" i="2" s="1"/>
  <c r="F52" i="2"/>
  <c r="F58" i="2" s="1"/>
  <c r="F59" i="2" s="1"/>
  <c r="I71" i="22" l="1"/>
  <c r="J71" i="22"/>
  <c r="K71" i="22"/>
  <c r="L71" i="22"/>
  <c r="M71" i="22"/>
  <c r="N71" i="22"/>
  <c r="O71" i="22"/>
  <c r="P71" i="22"/>
  <c r="Q71" i="22"/>
  <c r="R71" i="22"/>
  <c r="S71" i="22"/>
  <c r="T71" i="22"/>
  <c r="U71" i="22"/>
  <c r="V71" i="22"/>
  <c r="W71" i="22"/>
  <c r="X71" i="22"/>
  <c r="Y71" i="22"/>
  <c r="Z71" i="22"/>
  <c r="AA71" i="22"/>
  <c r="AB71" i="22"/>
  <c r="AC71" i="22"/>
  <c r="AD71" i="22"/>
  <c r="AE71" i="22"/>
  <c r="AF71" i="22"/>
  <c r="AG71" i="22"/>
  <c r="AH71" i="22"/>
  <c r="AI71" i="22"/>
  <c r="AJ71" i="22"/>
  <c r="AK71" i="22"/>
  <c r="AL71" i="22"/>
  <c r="AM71" i="22"/>
  <c r="AN71" i="22"/>
  <c r="AO71" i="22"/>
  <c r="AP71" i="22"/>
  <c r="AQ71" i="22"/>
  <c r="AR71" i="22"/>
  <c r="AS71" i="22"/>
  <c r="AT71" i="22"/>
  <c r="AU71" i="22"/>
  <c r="AV71" i="22"/>
  <c r="AW71" i="22"/>
  <c r="AX71" i="22"/>
  <c r="AY71" i="22"/>
  <c r="AZ71" i="22"/>
  <c r="BA71" i="22"/>
  <c r="BB71" i="22"/>
  <c r="BC71" i="22"/>
  <c r="BD71" i="22"/>
  <c r="BE71" i="22"/>
  <c r="BF71" i="22"/>
  <c r="BG71" i="22"/>
  <c r="BH71" i="22"/>
  <c r="BI71" i="22"/>
  <c r="BJ71" i="22"/>
  <c r="BK71" i="22"/>
  <c r="BL71" i="22"/>
  <c r="BM71" i="22"/>
  <c r="BN71" i="22"/>
  <c r="BO71" i="22"/>
  <c r="BP71" i="22"/>
  <c r="BQ71" i="22"/>
  <c r="BR71" i="22"/>
  <c r="BS71" i="22"/>
  <c r="BT71" i="22"/>
  <c r="BU71" i="22"/>
  <c r="BV71" i="22"/>
  <c r="BW71" i="22"/>
  <c r="BX71" i="22"/>
  <c r="BY71" i="22"/>
  <c r="BZ71" i="22"/>
  <c r="CA71" i="22"/>
  <c r="CB71" i="22"/>
  <c r="CC71" i="22"/>
  <c r="CD71" i="22"/>
  <c r="CE71" i="22"/>
  <c r="CF71" i="22"/>
  <c r="CG71" i="22"/>
  <c r="CH71" i="22"/>
  <c r="CI71" i="22"/>
  <c r="CJ71" i="22"/>
  <c r="CK71" i="22"/>
  <c r="CL71" i="22"/>
  <c r="CM71" i="22"/>
  <c r="CN71" i="22"/>
  <c r="CO71" i="22"/>
  <c r="CP71" i="22"/>
  <c r="CQ71" i="22"/>
  <c r="CR71" i="22"/>
  <c r="CS71" i="22"/>
  <c r="CT71" i="22"/>
  <c r="CU71" i="22"/>
  <c r="CV71" i="22"/>
  <c r="CW71" i="22"/>
  <c r="CX71" i="22"/>
  <c r="CY71" i="22"/>
  <c r="CZ71" i="22"/>
  <c r="DA71" i="22"/>
  <c r="DB71" i="22"/>
  <c r="DC71" i="22"/>
  <c r="DD71" i="22"/>
  <c r="DE71" i="22"/>
  <c r="DF71" i="22"/>
  <c r="DG71" i="22"/>
  <c r="DH71" i="22"/>
  <c r="DI71" i="22"/>
  <c r="DJ71" i="22"/>
  <c r="DK71" i="22"/>
  <c r="DL71" i="22"/>
  <c r="DM71" i="22"/>
  <c r="DN71" i="22"/>
  <c r="I72" i="22"/>
  <c r="J72" i="22"/>
  <c r="K72" i="22"/>
  <c r="L72" i="22"/>
  <c r="M72" i="22"/>
  <c r="N72" i="22"/>
  <c r="O72" i="22"/>
  <c r="P72" i="22"/>
  <c r="Q72" i="22"/>
  <c r="R72" i="22"/>
  <c r="S72" i="22"/>
  <c r="T72" i="22"/>
  <c r="U72" i="22"/>
  <c r="V72" i="22"/>
  <c r="W72" i="22"/>
  <c r="X72" i="22"/>
  <c r="Y72" i="22"/>
  <c r="Z72" i="22"/>
  <c r="AA72" i="22"/>
  <c r="AB72" i="22"/>
  <c r="AC72" i="22"/>
  <c r="AD72" i="22"/>
  <c r="AE72" i="22"/>
  <c r="AF72" i="22"/>
  <c r="AG72" i="22"/>
  <c r="AH72" i="22"/>
  <c r="AI72" i="22"/>
  <c r="AJ72" i="22"/>
  <c r="AK72" i="22"/>
  <c r="AL72" i="22"/>
  <c r="AM72" i="22"/>
  <c r="AN72" i="22"/>
  <c r="AO72" i="22"/>
  <c r="AP72" i="22"/>
  <c r="AQ72" i="22"/>
  <c r="AR72" i="22"/>
  <c r="AS72" i="22"/>
  <c r="AT72" i="22"/>
  <c r="AU72" i="22"/>
  <c r="AV72" i="22"/>
  <c r="AW72" i="22"/>
  <c r="AX72" i="22"/>
  <c r="AY72" i="22"/>
  <c r="AZ72" i="22"/>
  <c r="BA72" i="22"/>
  <c r="BB72" i="22"/>
  <c r="BC72" i="22"/>
  <c r="BD72" i="22"/>
  <c r="BE72" i="22"/>
  <c r="BF72" i="22"/>
  <c r="BG72" i="22"/>
  <c r="BH72" i="22"/>
  <c r="BI72" i="22"/>
  <c r="BJ72" i="22"/>
  <c r="BK72" i="22"/>
  <c r="BL72" i="22"/>
  <c r="BM72" i="22"/>
  <c r="BN72" i="22"/>
  <c r="BO72" i="22"/>
  <c r="BP72" i="22"/>
  <c r="BQ72" i="22"/>
  <c r="BR72" i="22"/>
  <c r="BS72" i="22"/>
  <c r="BT72" i="22"/>
  <c r="BU72" i="22"/>
  <c r="BV72" i="22"/>
  <c r="BW72" i="22"/>
  <c r="BX72" i="22"/>
  <c r="BY72" i="22"/>
  <c r="BZ72" i="22"/>
  <c r="CA72" i="22"/>
  <c r="CB72" i="22"/>
  <c r="CC72" i="22"/>
  <c r="CD72" i="22"/>
  <c r="CE72" i="22"/>
  <c r="CF72" i="22"/>
  <c r="CG72" i="22"/>
  <c r="CH72" i="22"/>
  <c r="CI72" i="22"/>
  <c r="CJ72" i="22"/>
  <c r="CK72" i="22"/>
  <c r="CL72" i="22"/>
  <c r="CM72" i="22"/>
  <c r="CN72" i="22"/>
  <c r="CO72" i="22"/>
  <c r="CP72" i="22"/>
  <c r="CQ72" i="22"/>
  <c r="CR72" i="22"/>
  <c r="CS72" i="22"/>
  <c r="CT72" i="22"/>
  <c r="CU72" i="22"/>
  <c r="CV72" i="22"/>
  <c r="CW72" i="22"/>
  <c r="CX72" i="22"/>
  <c r="CY72" i="22"/>
  <c r="CZ72" i="22"/>
  <c r="DA72" i="22"/>
  <c r="DB72" i="22"/>
  <c r="DC72" i="22"/>
  <c r="DD72" i="22"/>
  <c r="DE72" i="22"/>
  <c r="DF72" i="22"/>
  <c r="DG72" i="22"/>
  <c r="DH72" i="22"/>
  <c r="DI72" i="22"/>
  <c r="DJ72" i="22"/>
  <c r="DK72" i="22"/>
  <c r="DL72" i="22"/>
  <c r="DM72" i="22"/>
  <c r="DN72" i="22"/>
  <c r="I73" i="22"/>
  <c r="J73" i="22"/>
  <c r="K73" i="22"/>
  <c r="L73" i="22"/>
  <c r="M73" i="22"/>
  <c r="N73" i="22"/>
  <c r="O73" i="22"/>
  <c r="P73" i="22"/>
  <c r="Q73" i="22"/>
  <c r="R73" i="22"/>
  <c r="S73" i="22"/>
  <c r="T73" i="22"/>
  <c r="U73" i="22"/>
  <c r="V73" i="22"/>
  <c r="W73" i="22"/>
  <c r="X73" i="22"/>
  <c r="Y73" i="22"/>
  <c r="Z73" i="22"/>
  <c r="AA73" i="22"/>
  <c r="AB73" i="22"/>
  <c r="AC73" i="22"/>
  <c r="AD73" i="22"/>
  <c r="AE73" i="22"/>
  <c r="AF73" i="22"/>
  <c r="AG73" i="22"/>
  <c r="AH73" i="22"/>
  <c r="AI73" i="22"/>
  <c r="AJ73" i="22"/>
  <c r="AK73" i="22"/>
  <c r="AL73" i="22"/>
  <c r="AM73" i="22"/>
  <c r="AN73" i="22"/>
  <c r="AO73" i="22"/>
  <c r="AP73" i="22"/>
  <c r="AQ73" i="22"/>
  <c r="AR73" i="22"/>
  <c r="AS73" i="22"/>
  <c r="AT73" i="22"/>
  <c r="AU73" i="22"/>
  <c r="AV73" i="22"/>
  <c r="AW73" i="22"/>
  <c r="AX73" i="22"/>
  <c r="AY73" i="22"/>
  <c r="AZ73" i="22"/>
  <c r="BA73" i="22"/>
  <c r="BB73" i="22"/>
  <c r="BC73" i="22"/>
  <c r="BD73" i="22"/>
  <c r="BE73" i="22"/>
  <c r="BF73" i="22"/>
  <c r="BG73" i="22"/>
  <c r="BH73" i="22"/>
  <c r="BI73" i="22"/>
  <c r="BJ73" i="22"/>
  <c r="BK73" i="22"/>
  <c r="BL73" i="22"/>
  <c r="BM73" i="22"/>
  <c r="BN73" i="22"/>
  <c r="BO73" i="22"/>
  <c r="BP73" i="22"/>
  <c r="BQ73" i="22"/>
  <c r="BR73" i="22"/>
  <c r="BS73" i="22"/>
  <c r="BT73" i="22"/>
  <c r="BU73" i="22"/>
  <c r="BV73" i="22"/>
  <c r="BW73" i="22"/>
  <c r="BX73" i="22"/>
  <c r="BY73" i="22"/>
  <c r="BZ73" i="22"/>
  <c r="CA73" i="22"/>
  <c r="CB73" i="22"/>
  <c r="CC73" i="22"/>
  <c r="CD73" i="22"/>
  <c r="CE73" i="22"/>
  <c r="CF73" i="22"/>
  <c r="CG73" i="22"/>
  <c r="CH73" i="22"/>
  <c r="CI73" i="22"/>
  <c r="CJ73" i="22"/>
  <c r="CK73" i="22"/>
  <c r="CL73" i="22"/>
  <c r="CM73" i="22"/>
  <c r="CN73" i="22"/>
  <c r="CO73" i="22"/>
  <c r="CP73" i="22"/>
  <c r="CQ73" i="22"/>
  <c r="CR73" i="22"/>
  <c r="CS73" i="22"/>
  <c r="CT73" i="22"/>
  <c r="CU73" i="22"/>
  <c r="CV73" i="22"/>
  <c r="CW73" i="22"/>
  <c r="CX73" i="22"/>
  <c r="CY73" i="22"/>
  <c r="CZ73" i="22"/>
  <c r="DA73" i="22"/>
  <c r="DB73" i="22"/>
  <c r="DC73" i="22"/>
  <c r="DD73" i="22"/>
  <c r="DE73" i="22"/>
  <c r="DF73" i="22"/>
  <c r="DG73" i="22"/>
  <c r="DH73" i="22"/>
  <c r="DI73" i="22"/>
  <c r="DJ73" i="22"/>
  <c r="DK73" i="22"/>
  <c r="DL73" i="22"/>
  <c r="DM73" i="22"/>
  <c r="DN73" i="22"/>
  <c r="I74" i="22"/>
  <c r="J74" i="22"/>
  <c r="K74" i="22"/>
  <c r="L74" i="22"/>
  <c r="M74" i="22"/>
  <c r="N74" i="22"/>
  <c r="O74" i="22"/>
  <c r="P74" i="22"/>
  <c r="Q74" i="22"/>
  <c r="R74" i="22"/>
  <c r="S74" i="22"/>
  <c r="T74" i="22"/>
  <c r="U74" i="22"/>
  <c r="V74" i="22"/>
  <c r="W74" i="22"/>
  <c r="X74" i="22"/>
  <c r="Y74" i="22"/>
  <c r="Z74" i="22"/>
  <c r="AA74" i="22"/>
  <c r="AB74" i="22"/>
  <c r="AC74" i="22"/>
  <c r="AD74" i="22"/>
  <c r="AE74" i="22"/>
  <c r="AF74" i="22"/>
  <c r="AG74" i="22"/>
  <c r="AH74" i="22"/>
  <c r="AI74" i="22"/>
  <c r="AJ74" i="22"/>
  <c r="AK74" i="22"/>
  <c r="AL74" i="22"/>
  <c r="AM74" i="22"/>
  <c r="AN74" i="22"/>
  <c r="AO74" i="22"/>
  <c r="AP74" i="22"/>
  <c r="AQ74" i="22"/>
  <c r="AR74" i="22"/>
  <c r="AS74" i="22"/>
  <c r="AT74" i="22"/>
  <c r="AU74" i="22"/>
  <c r="AV74" i="22"/>
  <c r="AW74" i="22"/>
  <c r="AX74" i="22"/>
  <c r="AY74" i="22"/>
  <c r="AZ74" i="22"/>
  <c r="BA74" i="22"/>
  <c r="BB74" i="22"/>
  <c r="BC74" i="22"/>
  <c r="BD74" i="22"/>
  <c r="BE74" i="22"/>
  <c r="BF74" i="22"/>
  <c r="BG74" i="22"/>
  <c r="BH74" i="22"/>
  <c r="BI74" i="22"/>
  <c r="BJ74" i="22"/>
  <c r="BK74" i="22"/>
  <c r="BL74" i="22"/>
  <c r="BM74" i="22"/>
  <c r="BN74" i="22"/>
  <c r="BO74" i="22"/>
  <c r="BP74" i="22"/>
  <c r="BQ74" i="22"/>
  <c r="BR74" i="22"/>
  <c r="BS74" i="22"/>
  <c r="BT74" i="22"/>
  <c r="BU74" i="22"/>
  <c r="BV74" i="22"/>
  <c r="BW74" i="22"/>
  <c r="BX74" i="22"/>
  <c r="BY74" i="22"/>
  <c r="BZ74" i="22"/>
  <c r="CA74" i="22"/>
  <c r="CB74" i="22"/>
  <c r="CC74" i="22"/>
  <c r="CD74" i="22"/>
  <c r="CE74" i="22"/>
  <c r="CF74" i="22"/>
  <c r="CG74" i="22"/>
  <c r="CH74" i="22"/>
  <c r="CI74" i="22"/>
  <c r="CJ74" i="22"/>
  <c r="CK74" i="22"/>
  <c r="CL74" i="22"/>
  <c r="CM74" i="22"/>
  <c r="CN74" i="22"/>
  <c r="CO74" i="22"/>
  <c r="CP74" i="22"/>
  <c r="CQ74" i="22"/>
  <c r="CR74" i="22"/>
  <c r="CS74" i="22"/>
  <c r="CT74" i="22"/>
  <c r="CU74" i="22"/>
  <c r="CV74" i="22"/>
  <c r="CW74" i="22"/>
  <c r="CX74" i="22"/>
  <c r="CY74" i="22"/>
  <c r="CZ74" i="22"/>
  <c r="DA74" i="22"/>
  <c r="DB74" i="22"/>
  <c r="DC74" i="22"/>
  <c r="DD74" i="22"/>
  <c r="DE74" i="22"/>
  <c r="DF74" i="22"/>
  <c r="DG74" i="22"/>
  <c r="DH74" i="22"/>
  <c r="DI74" i="22"/>
  <c r="DJ74" i="22"/>
  <c r="DK74" i="22"/>
  <c r="DL74" i="22"/>
  <c r="DM74" i="22"/>
  <c r="DN74" i="22"/>
  <c r="I75" i="22"/>
  <c r="J75" i="22"/>
  <c r="K75" i="22"/>
  <c r="L75" i="22"/>
  <c r="M75" i="22"/>
  <c r="N75" i="22"/>
  <c r="O75" i="22"/>
  <c r="P75" i="22"/>
  <c r="Q75" i="22"/>
  <c r="R75" i="22"/>
  <c r="S75" i="22"/>
  <c r="T75" i="22"/>
  <c r="U75" i="22"/>
  <c r="V75" i="22"/>
  <c r="W75" i="22"/>
  <c r="X75" i="22"/>
  <c r="Y75" i="22"/>
  <c r="Z75" i="22"/>
  <c r="AA75" i="22"/>
  <c r="AB75" i="22"/>
  <c r="AC75" i="22"/>
  <c r="AD75" i="22"/>
  <c r="AE75" i="22"/>
  <c r="AF75" i="22"/>
  <c r="AG75" i="22"/>
  <c r="AH75" i="22"/>
  <c r="AI75" i="22"/>
  <c r="AJ75" i="22"/>
  <c r="AK75" i="22"/>
  <c r="AL75" i="22"/>
  <c r="AM75" i="22"/>
  <c r="AN75" i="22"/>
  <c r="AO75" i="22"/>
  <c r="AP75" i="22"/>
  <c r="AQ75" i="22"/>
  <c r="AR75" i="22"/>
  <c r="AS75" i="22"/>
  <c r="AT75" i="22"/>
  <c r="AU75" i="22"/>
  <c r="AV75" i="22"/>
  <c r="AW75" i="22"/>
  <c r="AX75" i="22"/>
  <c r="AY75" i="22"/>
  <c r="AZ75" i="22"/>
  <c r="BA75" i="22"/>
  <c r="BB75" i="22"/>
  <c r="BC75" i="22"/>
  <c r="BD75" i="22"/>
  <c r="BE75" i="22"/>
  <c r="BF75" i="22"/>
  <c r="BG75" i="22"/>
  <c r="BH75" i="22"/>
  <c r="BI75" i="22"/>
  <c r="BJ75" i="22"/>
  <c r="BK75" i="22"/>
  <c r="BL75" i="22"/>
  <c r="BM75" i="22"/>
  <c r="BN75" i="22"/>
  <c r="BO75" i="22"/>
  <c r="BP75" i="22"/>
  <c r="BQ75" i="22"/>
  <c r="BR75" i="22"/>
  <c r="BS75" i="22"/>
  <c r="BT75" i="22"/>
  <c r="BU75" i="22"/>
  <c r="BV75" i="22"/>
  <c r="BW75" i="22"/>
  <c r="BX75" i="22"/>
  <c r="BY75" i="22"/>
  <c r="BZ75" i="22"/>
  <c r="CA75" i="22"/>
  <c r="CB75" i="22"/>
  <c r="CC75" i="22"/>
  <c r="CD75" i="22"/>
  <c r="CE75" i="22"/>
  <c r="CF75" i="22"/>
  <c r="CG75" i="22"/>
  <c r="CH75" i="22"/>
  <c r="CI75" i="22"/>
  <c r="CJ75" i="22"/>
  <c r="CK75" i="22"/>
  <c r="CL75" i="22"/>
  <c r="CM75" i="22"/>
  <c r="CN75" i="22"/>
  <c r="CO75" i="22"/>
  <c r="CP75" i="22"/>
  <c r="CQ75" i="22"/>
  <c r="CR75" i="22"/>
  <c r="CS75" i="22"/>
  <c r="CT75" i="22"/>
  <c r="CU75" i="22"/>
  <c r="CV75" i="22"/>
  <c r="CW75" i="22"/>
  <c r="CX75" i="22"/>
  <c r="CY75" i="22"/>
  <c r="CZ75" i="22"/>
  <c r="DA75" i="22"/>
  <c r="DB75" i="22"/>
  <c r="DC75" i="22"/>
  <c r="DD75" i="22"/>
  <c r="DE75" i="22"/>
  <c r="DF75" i="22"/>
  <c r="DG75" i="22"/>
  <c r="DH75" i="22"/>
  <c r="DI75" i="22"/>
  <c r="DJ75" i="22"/>
  <c r="DK75" i="22"/>
  <c r="DL75" i="22"/>
  <c r="DM75" i="22"/>
  <c r="DN75" i="22"/>
  <c r="E52" i="2" l="1"/>
  <c r="D52"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13" i="2"/>
  <c r="DN69" i="22" l="1"/>
  <c r="DM69" i="22"/>
  <c r="DL69" i="22"/>
  <c r="DK69" i="22"/>
  <c r="DJ69" i="22"/>
  <c r="DI69" i="22"/>
  <c r="DH69" i="22"/>
  <c r="DG69" i="22"/>
  <c r="DF69" i="22"/>
  <c r="DE69" i="22"/>
  <c r="DD69" i="22"/>
  <c r="DC69" i="22"/>
  <c r="DB69" i="22"/>
  <c r="DA69" i="22"/>
  <c r="CZ69" i="22"/>
  <c r="CY69" i="22"/>
  <c r="CX69" i="22"/>
  <c r="CW69" i="22"/>
  <c r="CV69" i="22"/>
  <c r="CU69" i="22"/>
  <c r="CT69" i="22"/>
  <c r="CS69" i="22"/>
  <c r="CR69" i="22"/>
  <c r="CQ69" i="22"/>
  <c r="CP69" i="22"/>
  <c r="CO69" i="22"/>
  <c r="CN69" i="22"/>
  <c r="CM69" i="22"/>
  <c r="CL69" i="22"/>
  <c r="CK69" i="22"/>
  <c r="CJ69" i="22"/>
  <c r="CI69" i="22"/>
  <c r="CH69" i="22"/>
  <c r="CG69" i="22"/>
  <c r="CF69" i="22"/>
  <c r="CE69" i="22"/>
  <c r="CD69" i="22"/>
  <c r="CC69" i="22"/>
  <c r="CB69" i="22"/>
  <c r="CA69" i="22"/>
  <c r="BZ69" i="22"/>
  <c r="BY69" i="22"/>
  <c r="BX69" i="22"/>
  <c r="BW69" i="22"/>
  <c r="BV69" i="22"/>
  <c r="BU69" i="22"/>
  <c r="BT69" i="22"/>
  <c r="BS69" i="22"/>
  <c r="BR69" i="22"/>
  <c r="BQ69" i="22"/>
  <c r="BP69" i="22"/>
  <c r="BO69" i="22"/>
  <c r="BN69" i="22"/>
  <c r="BM69" i="22"/>
  <c r="BL69" i="22"/>
  <c r="BK69" i="22"/>
  <c r="BJ69" i="22"/>
  <c r="BI69" i="22"/>
  <c r="BH69" i="22"/>
  <c r="BG69" i="22"/>
  <c r="BF69" i="22"/>
  <c r="BE69" i="22"/>
  <c r="BD69" i="22"/>
  <c r="BC69" i="22"/>
  <c r="BB69" i="22"/>
  <c r="BA69" i="22"/>
  <c r="AZ69" i="22"/>
  <c r="AY69" i="22"/>
  <c r="AX69" i="22"/>
  <c r="AW69" i="22"/>
  <c r="AV69" i="22"/>
  <c r="AU69" i="22"/>
  <c r="AT69" i="22"/>
  <c r="AS69" i="22"/>
  <c r="AR69" i="22"/>
  <c r="AQ69" i="22"/>
  <c r="AP69" i="22"/>
  <c r="AO69" i="22"/>
  <c r="AN69" i="22"/>
  <c r="AM69" i="22"/>
  <c r="AL69" i="22"/>
  <c r="AK69" i="22"/>
  <c r="AJ69" i="22"/>
  <c r="AI69" i="22"/>
  <c r="AH69" i="22"/>
  <c r="AG69" i="22"/>
  <c r="AF69" i="22"/>
  <c r="AE69" i="22"/>
  <c r="AD69" i="22"/>
  <c r="AC69" i="22"/>
  <c r="AB69" i="22"/>
  <c r="AA69" i="22"/>
  <c r="Z69" i="22"/>
  <c r="Y69" i="22"/>
  <c r="X69" i="22"/>
  <c r="W69" i="22"/>
  <c r="V69" i="22"/>
  <c r="U69" i="22"/>
  <c r="T69" i="22"/>
  <c r="S69" i="22"/>
  <c r="R69" i="22"/>
  <c r="Q69" i="22"/>
  <c r="P69" i="22"/>
  <c r="O69" i="22"/>
  <c r="N69" i="22"/>
  <c r="M69" i="22"/>
  <c r="L69" i="22"/>
  <c r="K69" i="22"/>
  <c r="J69" i="22"/>
  <c r="I69" i="22"/>
  <c r="DL108" i="22"/>
  <c r="DN108" i="22" s="1"/>
  <c r="DI108" i="22"/>
  <c r="DK108" i="22" s="1"/>
  <c r="DF108" i="22"/>
  <c r="DH108" i="22" s="1"/>
  <c r="DC108" i="22"/>
  <c r="DE108" i="22" s="1"/>
  <c r="CZ108" i="22"/>
  <c r="DA108" i="22" s="1"/>
  <c r="CW108" i="22"/>
  <c r="CY108" i="22" s="1"/>
  <c r="CT108" i="22"/>
  <c r="CV108" i="22" s="1"/>
  <c r="CQ108" i="22"/>
  <c r="CS108" i="22" s="1"/>
  <c r="CO108" i="22"/>
  <c r="CM108" i="22"/>
  <c r="CJ108" i="22"/>
  <c r="CL108" i="22" s="1"/>
  <c r="CG108" i="22"/>
  <c r="CI108" i="22" s="1"/>
  <c r="CD108" i="22"/>
  <c r="CE108" i="22" s="1"/>
  <c r="CA108" i="22"/>
  <c r="CC108" i="22" s="1"/>
  <c r="BX108" i="22"/>
  <c r="BZ108" i="22" s="1"/>
  <c r="BU108" i="22"/>
  <c r="BW108" i="22" s="1"/>
  <c r="BR108" i="22"/>
  <c r="BT108" i="22" s="1"/>
  <c r="BO108" i="22"/>
  <c r="BQ108" i="22" s="1"/>
  <c r="BL108" i="22"/>
  <c r="BN108" i="22" s="1"/>
  <c r="BI108" i="22"/>
  <c r="BK108" i="22" s="1"/>
  <c r="BF108" i="22"/>
  <c r="BG108" i="22" s="1"/>
  <c r="BC108" i="22"/>
  <c r="BE108" i="22" s="1"/>
  <c r="AZ108" i="22"/>
  <c r="BB108" i="22" s="1"/>
  <c r="AW108" i="22"/>
  <c r="AY108" i="22" s="1"/>
  <c r="AT108" i="22"/>
  <c r="AV108" i="22" s="1"/>
  <c r="AQ108" i="22"/>
  <c r="AS108" i="22" s="1"/>
  <c r="AN108" i="22"/>
  <c r="AP108" i="22" s="1"/>
  <c r="AK108" i="22"/>
  <c r="AM108" i="22" s="1"/>
  <c r="AH108" i="22"/>
  <c r="AI108" i="22" s="1"/>
  <c r="AE108" i="22"/>
  <c r="AG108" i="22" s="1"/>
  <c r="AB108" i="22"/>
  <c r="AD108" i="22" s="1"/>
  <c r="Z108" i="22"/>
  <c r="W108" i="22"/>
  <c r="Y108" i="22" s="1"/>
  <c r="U108" i="22"/>
  <c r="R108" i="22"/>
  <c r="T108" i="22" s="1"/>
  <c r="O108" i="22"/>
  <c r="Q108" i="22" s="1"/>
  <c r="M108" i="22"/>
  <c r="N108" i="22" s="1"/>
  <c r="J108" i="22"/>
  <c r="L108" i="22" s="1"/>
  <c r="DN39" i="22"/>
  <c r="DM39" i="22"/>
  <c r="DL39" i="22"/>
  <c r="DK39" i="22"/>
  <c r="DJ39" i="22"/>
  <c r="DI39" i="22"/>
  <c r="DH39" i="22"/>
  <c r="DG39" i="22"/>
  <c r="DF39" i="22"/>
  <c r="DE39" i="22"/>
  <c r="DD39" i="22"/>
  <c r="DC39" i="22"/>
  <c r="DB39" i="22"/>
  <c r="DA39" i="22"/>
  <c r="CZ39" i="22"/>
  <c r="CY39" i="22"/>
  <c r="CX39" i="22"/>
  <c r="CW39" i="22"/>
  <c r="CV39" i="22"/>
  <c r="CU39" i="22"/>
  <c r="CT39" i="22"/>
  <c r="CS39" i="22"/>
  <c r="CR39" i="22"/>
  <c r="CQ39" i="22"/>
  <c r="CP39" i="22"/>
  <c r="CO39" i="22"/>
  <c r="CN39" i="22"/>
  <c r="CM39" i="22"/>
  <c r="CL39" i="22"/>
  <c r="CK39" i="22"/>
  <c r="CJ39" i="22"/>
  <c r="CI39" i="22"/>
  <c r="CH39" i="22"/>
  <c r="CG39" i="22"/>
  <c r="CF39" i="22"/>
  <c r="CE39" i="22"/>
  <c r="CD39" i="22"/>
  <c r="CC39" i="22"/>
  <c r="CB39" i="22"/>
  <c r="CA39" i="22"/>
  <c r="BZ39" i="22"/>
  <c r="BY39" i="22"/>
  <c r="BX39" i="22"/>
  <c r="BW39" i="22"/>
  <c r="BV39" i="22"/>
  <c r="BU39" i="22"/>
  <c r="BT39" i="22"/>
  <c r="BS39" i="22"/>
  <c r="BR39" i="22"/>
  <c r="BQ39" i="22"/>
  <c r="BP39" i="22"/>
  <c r="BO39" i="22"/>
  <c r="BN39" i="22"/>
  <c r="BM39" i="22"/>
  <c r="BL39" i="22"/>
  <c r="BK39" i="22"/>
  <c r="BJ39" i="22"/>
  <c r="BI39" i="22"/>
  <c r="BH39" i="22"/>
  <c r="BG39" i="22"/>
  <c r="BF39" i="22"/>
  <c r="BE39" i="22"/>
  <c r="BD39" i="22"/>
  <c r="BC39" i="22"/>
  <c r="BB39" i="22"/>
  <c r="BA39" i="22"/>
  <c r="AZ39" i="22"/>
  <c r="AY39" i="22"/>
  <c r="AX39" i="22"/>
  <c r="AW39" i="22"/>
  <c r="AV39" i="22"/>
  <c r="AU39" i="22"/>
  <c r="AT39" i="22"/>
  <c r="AS39" i="22"/>
  <c r="AR39" i="22"/>
  <c r="AQ39" i="22"/>
  <c r="AP39" i="22"/>
  <c r="AO39" i="22"/>
  <c r="AN39" i="22"/>
  <c r="AM39" i="22"/>
  <c r="AL39" i="22"/>
  <c r="AK39" i="22"/>
  <c r="AJ39" i="22"/>
  <c r="AI39" i="22"/>
  <c r="AH39" i="22"/>
  <c r="AG39" i="22"/>
  <c r="AF39" i="22"/>
  <c r="AE39" i="22"/>
  <c r="AD39" i="22"/>
  <c r="AC39" i="22"/>
  <c r="AB39" i="22"/>
  <c r="AA39" i="22"/>
  <c r="Z39" i="22"/>
  <c r="Y39" i="22"/>
  <c r="X39" i="22"/>
  <c r="W39" i="22"/>
  <c r="V39" i="22"/>
  <c r="U39" i="22"/>
  <c r="T39" i="22"/>
  <c r="S39" i="22"/>
  <c r="R39" i="22"/>
  <c r="Q39" i="22"/>
  <c r="P39" i="22"/>
  <c r="O39" i="22"/>
  <c r="N39" i="22"/>
  <c r="M39" i="22"/>
  <c r="L39" i="22"/>
  <c r="K39" i="22"/>
  <c r="J39" i="22"/>
  <c r="I39" i="22"/>
  <c r="F39" i="22" l="1"/>
  <c r="G39" i="22" s="1"/>
  <c r="F69" i="22"/>
  <c r="G69" i="22" s="1"/>
  <c r="AU108" i="22"/>
  <c r="BH108" i="22"/>
  <c r="X108" i="22"/>
  <c r="DM108" i="22"/>
  <c r="CF108" i="22"/>
  <c r="DB108" i="22"/>
  <c r="BS108" i="22"/>
  <c r="AJ108" i="22"/>
  <c r="CP108" i="22"/>
  <c r="V108" i="22"/>
  <c r="BP108" i="22"/>
  <c r="DJ108" i="22"/>
  <c r="K108" i="22"/>
  <c r="AF108" i="22"/>
  <c r="BD108" i="22"/>
  <c r="CB108" i="22"/>
  <c r="CX108" i="22"/>
  <c r="AR108" i="22"/>
  <c r="CN108" i="22"/>
  <c r="AA108" i="22"/>
  <c r="AX108" i="22"/>
  <c r="BV108" i="22"/>
  <c r="CR108" i="22"/>
  <c r="I108" i="22"/>
  <c r="AC108" i="22"/>
  <c r="BA108" i="22"/>
  <c r="BY108" i="22"/>
  <c r="CU108" i="22"/>
  <c r="P108" i="22"/>
  <c r="AL108" i="22"/>
  <c r="BJ108" i="22"/>
  <c r="CH108" i="22"/>
  <c r="DD108" i="22"/>
  <c r="S108" i="22"/>
  <c r="AO108" i="22"/>
  <c r="BM108" i="22"/>
  <c r="CK108" i="22"/>
  <c r="DG108" i="22"/>
  <c r="E58" i="2" l="1"/>
  <c r="E59" i="2" s="1"/>
  <c r="D58" i="2"/>
  <c r="D59" i="2" s="1"/>
</calcChain>
</file>

<file path=xl/sharedStrings.xml><?xml version="1.0" encoding="utf-8"?>
<sst xmlns="http://schemas.openxmlformats.org/spreadsheetml/2006/main" count="1858" uniqueCount="782">
  <si>
    <t>Instructions</t>
  </si>
  <si>
    <t>COVER PAGE - PROVIDER INFORMATION</t>
  </si>
  <si>
    <t>Date Lookup</t>
  </si>
  <si>
    <t>Name of Provider</t>
  </si>
  <si>
    <t>Reporting Period</t>
  </si>
  <si>
    <t>From:</t>
  </si>
  <si>
    <t>To:</t>
  </si>
  <si>
    <t>Information for Primary Contact (regarding questions on information reported in this template)</t>
  </si>
  <si>
    <t>Name:</t>
  </si>
  <si>
    <t>Title:</t>
  </si>
  <si>
    <t>Phone:</t>
  </si>
  <si>
    <t>Email:</t>
  </si>
  <si>
    <t>Certification by CFO, CEO or Other C-Suite Employee</t>
  </si>
  <si>
    <t>Please check the box to certify the statement below and insert your name, title and date in the boxes that follow</t>
  </si>
  <si>
    <t>Date:</t>
  </si>
  <si>
    <t>COVER PAGE - SERVICE INFORMATION</t>
  </si>
  <si>
    <t>Salary/Wages</t>
  </si>
  <si>
    <t>Survey Question #</t>
  </si>
  <si>
    <t>Staffing Role</t>
  </si>
  <si>
    <t>Average Annual Salary</t>
  </si>
  <si>
    <t>I.1</t>
  </si>
  <si>
    <t>I.2</t>
  </si>
  <si>
    <t>I.3</t>
  </si>
  <si>
    <t>I.4</t>
  </si>
  <si>
    <t>I.5</t>
  </si>
  <si>
    <t>I.6</t>
  </si>
  <si>
    <t>I.7</t>
  </si>
  <si>
    <t>I.8</t>
  </si>
  <si>
    <t>I.9</t>
  </si>
  <si>
    <t>I.10</t>
  </si>
  <si>
    <t>I.11</t>
  </si>
  <si>
    <t>I.12</t>
  </si>
  <si>
    <t>I.13</t>
  </si>
  <si>
    <t>Benefits and Worker's Compensation</t>
  </si>
  <si>
    <t>Average Annual Benefits</t>
  </si>
  <si>
    <t>Average Annual
Worker's compensation</t>
  </si>
  <si>
    <t>I.14</t>
  </si>
  <si>
    <t>I.15</t>
  </si>
  <si>
    <t>I.16</t>
  </si>
  <si>
    <t>I.17</t>
  </si>
  <si>
    <t>I.18</t>
  </si>
  <si>
    <t>I.19</t>
  </si>
  <si>
    <t>I.20</t>
  </si>
  <si>
    <t>I.21</t>
  </si>
  <si>
    <t>I.22</t>
  </si>
  <si>
    <t>I.23</t>
  </si>
  <si>
    <t>I.24</t>
  </si>
  <si>
    <t>I.25</t>
  </si>
  <si>
    <t>I.26</t>
  </si>
  <si>
    <t>Leave Time</t>
  </si>
  <si>
    <t>Average Vacation 
(Hrs)</t>
  </si>
  <si>
    <t>Average Sick Time 
(Hrs)</t>
  </si>
  <si>
    <t>Average Holiday Time (Hrs)</t>
  </si>
  <si>
    <t>I.27</t>
  </si>
  <si>
    <t>I.28</t>
  </si>
  <si>
    <t>I.29</t>
  </si>
  <si>
    <t>I.30</t>
  </si>
  <si>
    <t>I.31</t>
  </si>
  <si>
    <t>I.32</t>
  </si>
  <si>
    <t>I.33</t>
  </si>
  <si>
    <t>I.34</t>
  </si>
  <si>
    <t>I.35</t>
  </si>
  <si>
    <t>I.36</t>
  </si>
  <si>
    <t>I.37</t>
  </si>
  <si>
    <t>I.38</t>
  </si>
  <si>
    <t>I.39</t>
  </si>
  <si>
    <t>Comments</t>
  </si>
  <si>
    <t>Please include any additional information, relevant to staff wages, that you would like to be considered as part of this survey.</t>
  </si>
  <si>
    <t>Cond. Formatting Column</t>
  </si>
  <si>
    <t>Service</t>
  </si>
  <si>
    <t>II.1</t>
  </si>
  <si>
    <t>II.2</t>
  </si>
  <si>
    <t>II.3</t>
  </si>
  <si>
    <t>II.4</t>
  </si>
  <si>
    <t>II.5</t>
  </si>
  <si>
    <t>II.6</t>
  </si>
  <si>
    <t>II.7</t>
  </si>
  <si>
    <t>II.8</t>
  </si>
  <si>
    <t>II.9</t>
  </si>
  <si>
    <t>II.10</t>
  </si>
  <si>
    <t>II.11</t>
  </si>
  <si>
    <t>II.12</t>
  </si>
  <si>
    <t>II.13</t>
  </si>
  <si>
    <t>II.14</t>
  </si>
  <si>
    <t>II.15</t>
  </si>
  <si>
    <t>II.16</t>
  </si>
  <si>
    <t>II.17</t>
  </si>
  <si>
    <t>Cost Component</t>
  </si>
  <si>
    <t>Total Annual Cost</t>
  </si>
  <si>
    <t>Costs that are unallowable or costs that are covered by another payer</t>
  </si>
  <si>
    <t>Allocation Methodology Qualitative Description</t>
  </si>
  <si>
    <t>If your provider organization incurs cost across multiple different payers (e.g. Medicaid, Medicare, etc.), please describe a brief description on how costs were allocated to the Medicaid costs reported in this template.</t>
  </si>
  <si>
    <t>Please include any additional information, relevant to expenditure reporting, that you would like to be considered as part of this survey.</t>
  </si>
  <si>
    <t>Direct Care Costs</t>
  </si>
  <si>
    <t>Staff Training Costs</t>
  </si>
  <si>
    <t>Helper Row to Lookup Waiver for Cond Formatting</t>
  </si>
  <si>
    <t>TABLE V. STAFFING PATTERNS</t>
  </si>
  <si>
    <t>Staff Turnover</t>
  </si>
  <si>
    <t># of Employees 
Beginning of Year</t>
  </si>
  <si>
    <t># of Employees 
Year End</t>
  </si>
  <si>
    <t># of Terminations 
During the Year</t>
  </si>
  <si>
    <t>V.1</t>
  </si>
  <si>
    <t>V.2</t>
  </si>
  <si>
    <t>V.3</t>
  </si>
  <si>
    <t>V.4</t>
  </si>
  <si>
    <t>V.5</t>
  </si>
  <si>
    <t>V.6</t>
  </si>
  <si>
    <t>V.7</t>
  </si>
  <si>
    <t>V.8</t>
  </si>
  <si>
    <t>V.9</t>
  </si>
  <si>
    <t>V.10</t>
  </si>
  <si>
    <t>V.11</t>
  </si>
  <si>
    <t>V.12</t>
  </si>
  <si>
    <t>V.13</t>
  </si>
  <si>
    <t>Full Time Employees (FTEs)</t>
  </si>
  <si>
    <t>An FTE is equivalent to an employee who works on average 8 hours per day. Partial FTEs may be reported as a decimal (e.g., an employee that works 20 hours a week would be reported as 0.5 FTE).</t>
  </si>
  <si>
    <t>V.14</t>
  </si>
  <si>
    <t>V.15</t>
  </si>
  <si>
    <t>V.16</t>
  </si>
  <si>
    <t>V.17</t>
  </si>
  <si>
    <t>V.18</t>
  </si>
  <si>
    <t>V.19</t>
  </si>
  <si>
    <t>V.20</t>
  </si>
  <si>
    <t>V.21</t>
  </si>
  <si>
    <t>V.22</t>
  </si>
  <si>
    <t>V.23</t>
  </si>
  <si>
    <t>V.24</t>
  </si>
  <si>
    <t>V.25</t>
  </si>
  <si>
    <t>V.26</t>
  </si>
  <si>
    <t>V.27</t>
  </si>
  <si>
    <t>Please include any additional information, relevant to staffing patterns, that you would like to be considered as part of this survey.</t>
  </si>
  <si>
    <t>Otherwise, please enter the &lt;12 month period for which your provider organization has provided services using the dropdowns</t>
  </si>
  <si>
    <t>Psychological Testing</t>
  </si>
  <si>
    <t>Behavioral Health Assessment</t>
  </si>
  <si>
    <t>Service Category</t>
  </si>
  <si>
    <t>Level 1</t>
  </si>
  <si>
    <t>Level 2</t>
  </si>
  <si>
    <t>Level 3</t>
  </si>
  <si>
    <t>Level 4</t>
  </si>
  <si>
    <t>Level 5</t>
  </si>
  <si>
    <t>Psychiatrist</t>
  </si>
  <si>
    <t>Physician</t>
  </si>
  <si>
    <t>Nurse Practitioner</t>
  </si>
  <si>
    <t>Psychologist</t>
  </si>
  <si>
    <t>Licensed Professional Counselor</t>
  </si>
  <si>
    <t>Licensed Clinical Social Worker</t>
  </si>
  <si>
    <t>Licensed Marriage &amp; Family Therapist</t>
  </si>
  <si>
    <t>Registered Nurse</t>
  </si>
  <si>
    <t>Licensed Associate Professional Counselor</t>
  </si>
  <si>
    <t>Licensed Master's Social Worker</t>
  </si>
  <si>
    <t>Licensed Associate Marriage &amp; Family Therapist</t>
  </si>
  <si>
    <t>Licensed Practical Nurse</t>
  </si>
  <si>
    <t>Certified Peer Specialist with HS diploma or equivalent</t>
  </si>
  <si>
    <t>Certified Addictions Counselor with HS diploma or equivalent</t>
  </si>
  <si>
    <t>Addictions Counselor Trainee with HS diploma or equivalent</t>
  </si>
  <si>
    <t>Certified Peer Specialist with Master's or Bachelor's</t>
  </si>
  <si>
    <t>Certified Addictions Counselor with Master's or Bachelor's</t>
  </si>
  <si>
    <t>Addictions Counselor Trainee with Master's or Bachelor's</t>
  </si>
  <si>
    <t>I.40</t>
  </si>
  <si>
    <t>I.41</t>
  </si>
  <si>
    <t>I.42</t>
  </si>
  <si>
    <t>I.43</t>
  </si>
  <si>
    <t>I.44</t>
  </si>
  <si>
    <t>I.45</t>
  </si>
  <si>
    <t>I.46</t>
  </si>
  <si>
    <t>I.47</t>
  </si>
  <si>
    <t>I.48</t>
  </si>
  <si>
    <t>I.49</t>
  </si>
  <si>
    <t>I.50</t>
  </si>
  <si>
    <t>I.51</t>
  </si>
  <si>
    <t>I.52</t>
  </si>
  <si>
    <t>I.53</t>
  </si>
  <si>
    <t>I.54</t>
  </si>
  <si>
    <t>I.55</t>
  </si>
  <si>
    <t>I.56</t>
  </si>
  <si>
    <t>I.57</t>
  </si>
  <si>
    <t>I.58</t>
  </si>
  <si>
    <t>I.59</t>
  </si>
  <si>
    <t>I.60</t>
  </si>
  <si>
    <t>I.61</t>
  </si>
  <si>
    <t>I.62</t>
  </si>
  <si>
    <t>I.63</t>
  </si>
  <si>
    <t>I.64</t>
  </si>
  <si>
    <t>I.65</t>
  </si>
  <si>
    <t>I.66</t>
  </si>
  <si>
    <t>I.67</t>
  </si>
  <si>
    <t>I.68</t>
  </si>
  <si>
    <t>I.69</t>
  </si>
  <si>
    <t>I.70</t>
  </si>
  <si>
    <t>I.71</t>
  </si>
  <si>
    <t>I.72</t>
  </si>
  <si>
    <t>Physician's Assistant</t>
  </si>
  <si>
    <t>Clinical Nurse Specialist--Psychiatry/Mental Health</t>
  </si>
  <si>
    <t>Psychiatrist - Salary and Wages</t>
  </si>
  <si>
    <t>Psychiatrist - Overtime Wages</t>
  </si>
  <si>
    <t>Psychiatrist - Benefits</t>
  </si>
  <si>
    <t>Physician - Salary and Wages</t>
  </si>
  <si>
    <t>Physician - Overtime Wages</t>
  </si>
  <si>
    <t>Physician - Benefits</t>
  </si>
  <si>
    <t>Physician's Assistant - Salary and Wages</t>
  </si>
  <si>
    <t>Physician's Assistant - Overtime Wages</t>
  </si>
  <si>
    <t>Physician's Assistant - Benefits</t>
  </si>
  <si>
    <t>Nurse Practitioner - Salary and Wages</t>
  </si>
  <si>
    <t>Nurse Practitioner - Overtime Wages</t>
  </si>
  <si>
    <t>Nurse Practitioner - Benefits</t>
  </si>
  <si>
    <t>Clinical Nurse Specialist--Psychiatry/Mental Health - Salary and Wages</t>
  </si>
  <si>
    <t>Clinical Nurse Specialist--Psychiatry/Mental Health - Overtime Wages</t>
  </si>
  <si>
    <t>Clinical Nurse Specialist--Psychiatry/Mental Health - Benefits</t>
  </si>
  <si>
    <t>Psychologist - Salary and Wages</t>
  </si>
  <si>
    <t>Licensed Professional Counselor - Salary and Wages</t>
  </si>
  <si>
    <t>Licensed Professional Counselor - Overtime Wages</t>
  </si>
  <si>
    <t>Licensed Professional Counselor - Benefits</t>
  </si>
  <si>
    <t>Licensed Clinical Social Worker - Salary and Wages</t>
  </si>
  <si>
    <t>Licensed Clinical Social Worker - Overtime Wages</t>
  </si>
  <si>
    <t>Licensed Clinical Social Worker - Benefits</t>
  </si>
  <si>
    <t>Licensed Marriage &amp; Family Therapist - Salary and Wages</t>
  </si>
  <si>
    <t>Licensed Marriage &amp; Family Therapist - Overtime Wages</t>
  </si>
  <si>
    <t>Licensed Marriage &amp; Family Therapist - Benefits</t>
  </si>
  <si>
    <t>Registered Nurse - Salary and Wages</t>
  </si>
  <si>
    <t>Registered Nurse - Overtime Wages</t>
  </si>
  <si>
    <t>Registered Nurse - Benefits</t>
  </si>
  <si>
    <t>Licensed Associate Professional Counselor - Salary and Wages</t>
  </si>
  <si>
    <t>Licensed Associate Professional Counselor - Overtime Wages</t>
  </si>
  <si>
    <t>Licensed Associate Professional Counselor - Benefits</t>
  </si>
  <si>
    <t>Licensed Associate Marriage &amp; Family Therapist - Salary and Wages</t>
  </si>
  <si>
    <t>Licensed Associate Marriage &amp; Family Therapist - Overtime Wages</t>
  </si>
  <si>
    <t>Licensed Associate Marriage &amp; Family Therapist - Benefits</t>
  </si>
  <si>
    <t>Certified Peer Specialist with Master's or Bachelor's - Salary and Wages</t>
  </si>
  <si>
    <t>Certified Peer Specialist with Master's or Bachelor's - Overtime Wages</t>
  </si>
  <si>
    <t>Certified Peer Specialist with Master's or Bachelor's - Benefits</t>
  </si>
  <si>
    <t>Licensed Master's Social Worker - Salary and Wages</t>
  </si>
  <si>
    <t>Licensed Master's Social Worker - Overtime Wages</t>
  </si>
  <si>
    <t>Licensed Master's Social Worker - Benefits</t>
  </si>
  <si>
    <t>Certified Addictions Counselor with Master's or Bachelor's - Salary and Wages</t>
  </si>
  <si>
    <t>Certified Addictions Counselor with Master's or Bachelor's - Overtime Wages</t>
  </si>
  <si>
    <t>Certified Addictions Counselor with Master's or Bachelor's - Benefits</t>
  </si>
  <si>
    <t>Licensed Practical Nurse - Salary and Wages</t>
  </si>
  <si>
    <t>Licensed Practical Nurse - Overtime Wages</t>
  </si>
  <si>
    <t>Licensed Practical Nurse - Benefits</t>
  </si>
  <si>
    <t>Certified Peer Specialist with HS diploma or equivalent - Salary and Wages</t>
  </si>
  <si>
    <t>Certified Peer Specialist with HS diploma or equivalent - Overtime Wages</t>
  </si>
  <si>
    <t>Certified Peer Specialist with HS diploma or equivalent - Benefits</t>
  </si>
  <si>
    <t>Certified Addictions Counselor with HS diploma or equivalent - Salary and Wages</t>
  </si>
  <si>
    <t>Certified Addictions Counselor with HS diploma or equivalent - Overtime Wages</t>
  </si>
  <si>
    <t>Certified Addictions Counselor with HS diploma or equivalent - Benefits</t>
  </si>
  <si>
    <t>Addictions Counselor Trainee with HS diploma or equivalent - Salary and Wages</t>
  </si>
  <si>
    <t>Addictions Counselor Trainee with HS diploma or equivalent - Overtime Wages</t>
  </si>
  <si>
    <t>Addictions Counselor Trainee with HS diploma or equivalent - Benefits</t>
  </si>
  <si>
    <t>In Clinic</t>
  </si>
  <si>
    <t>Out of Clinic</t>
  </si>
  <si>
    <t>Note: The total Medicaid cost line will automatically calculate based on the data reported.</t>
  </si>
  <si>
    <t>Direct Care Billable Hours</t>
  </si>
  <si>
    <t>III.B.1</t>
  </si>
  <si>
    <t>III.B.2</t>
  </si>
  <si>
    <t>III.B.3</t>
  </si>
  <si>
    <t>III.B.4</t>
  </si>
  <si>
    <t>III.B.5</t>
  </si>
  <si>
    <t>III.B.6</t>
  </si>
  <si>
    <t>III.B.7</t>
  </si>
  <si>
    <t>III.B.8</t>
  </si>
  <si>
    <t>III.B.9</t>
  </si>
  <si>
    <t>III.B.10</t>
  </si>
  <si>
    <t>III.B.11</t>
  </si>
  <si>
    <t>III.B.12</t>
  </si>
  <si>
    <t>III.B.13</t>
  </si>
  <si>
    <t>III.B.14</t>
  </si>
  <si>
    <t>III.B.15</t>
  </si>
  <si>
    <t>III.B.16</t>
  </si>
  <si>
    <t>III.B.17</t>
  </si>
  <si>
    <t>III.B.18</t>
  </si>
  <si>
    <t>III.B.19</t>
  </si>
  <si>
    <t>III.B.20</t>
  </si>
  <si>
    <t>III.B.21</t>
  </si>
  <si>
    <t>III.B.22</t>
  </si>
  <si>
    <t>III.B.23</t>
  </si>
  <si>
    <t>III.B.24</t>
  </si>
  <si>
    <t>III.B.29</t>
  </si>
  <si>
    <t>III.B.30</t>
  </si>
  <si>
    <t>III.B.31</t>
  </si>
  <si>
    <t>III.B.32</t>
  </si>
  <si>
    <t>III.B.33</t>
  </si>
  <si>
    <t>III.B.34</t>
  </si>
  <si>
    <t>III.B.35</t>
  </si>
  <si>
    <t>III.B.36</t>
  </si>
  <si>
    <t>III.B.37</t>
  </si>
  <si>
    <t>III.B.38</t>
  </si>
  <si>
    <t>III.B.39</t>
  </si>
  <si>
    <t>III.B.40</t>
  </si>
  <si>
    <t>III.B.41</t>
  </si>
  <si>
    <t>III.B.42</t>
  </si>
  <si>
    <t>III.B.43</t>
  </si>
  <si>
    <t>III.B.44</t>
  </si>
  <si>
    <t>III.B.45</t>
  </si>
  <si>
    <t>III.B.46</t>
  </si>
  <si>
    <t>III.B.47</t>
  </si>
  <si>
    <t>III.B.48</t>
  </si>
  <si>
    <t>III.B.49</t>
  </si>
  <si>
    <t>III.B.50</t>
  </si>
  <si>
    <t>III.B.51</t>
  </si>
  <si>
    <t>III.B.52</t>
  </si>
  <si>
    <t>- It is understood that allocation across services is difficult to estimate/report given provider business models. Please make a best effort to allocate across services, with the understanding that the allocation may be made using a set of assumptions.</t>
  </si>
  <si>
    <t>Non-Billable Hours to Report</t>
  </si>
  <si>
    <t>Direct Care Non-Billable Hours</t>
  </si>
  <si>
    <t>Please include any additional information, relevant to billable and non-billable hours, that you would like to be considered as part of this survey.</t>
  </si>
  <si>
    <t>V.28</t>
  </si>
  <si>
    <t>V.29</t>
  </si>
  <si>
    <t>V.30</t>
  </si>
  <si>
    <t>V.31</t>
  </si>
  <si>
    <t>V.32</t>
  </si>
  <si>
    <t>V.33</t>
  </si>
  <si>
    <t>V.34</t>
  </si>
  <si>
    <t>V.35</t>
  </si>
  <si>
    <t>V.36</t>
  </si>
  <si>
    <t>V.37</t>
  </si>
  <si>
    <t>V.38</t>
  </si>
  <si>
    <t>V.39</t>
  </si>
  <si>
    <t>V.40</t>
  </si>
  <si>
    <t>V.41</t>
  </si>
  <si>
    <t>V.42</t>
  </si>
  <si>
    <t>V.43</t>
  </si>
  <si>
    <t>V.44</t>
  </si>
  <si>
    <t>V.45</t>
  </si>
  <si>
    <t>V.46</t>
  </si>
  <si>
    <t>V.47</t>
  </si>
  <si>
    <t>V.48</t>
  </si>
  <si>
    <t>Ambulatory Substance Abuse Detoxification</t>
  </si>
  <si>
    <t>Addictive Diseases Support Services</t>
  </si>
  <si>
    <t>AD Peer Support Program</t>
  </si>
  <si>
    <t>AD Peer Support Services (Individual)</t>
  </si>
  <si>
    <t>Service Plan Development (Individual Recovery Plan)</t>
  </si>
  <si>
    <t>Substance Abuse Intensive Outpatient Program</t>
  </si>
  <si>
    <t>Case Management</t>
  </si>
  <si>
    <t>Intensive Case Management</t>
  </si>
  <si>
    <t>Parent Peer Support (Group)   </t>
  </si>
  <si>
    <t>Parent Peer Support (Individual)</t>
  </si>
  <si>
    <t>Youth Peer Support (Group)   </t>
  </si>
  <si>
    <t>Youth Peer Support (Individual)   </t>
  </si>
  <si>
    <t>MH Peer Support Program</t>
  </si>
  <si>
    <t>MH Peer Support Services (Individual)</t>
  </si>
  <si>
    <t>Peer Support, Whole Health &amp; Wellness (Group)</t>
  </si>
  <si>
    <t>Peer Support, Whole Health &amp; Wellness (Individual)</t>
  </si>
  <si>
    <t>Diagnostic Assessment</t>
  </si>
  <si>
    <t>Crisis Intervention</t>
  </si>
  <si>
    <t xml:space="preserve">Crisis Stabilization Unit Services </t>
  </si>
  <si>
    <t>Psychiatric Treatment</t>
  </si>
  <si>
    <t>Behavioral Health Clinical Consultation</t>
  </si>
  <si>
    <t>Nursing Assessment and Health Services</t>
  </si>
  <si>
    <t>Individual Counseling</t>
  </si>
  <si>
    <t>Family Outpatient Services - Family Counseling</t>
  </si>
  <si>
    <t>Family Outpatient Services - Family Training</t>
  </si>
  <si>
    <t>Group Outpatient Services - Group Counseling</t>
  </si>
  <si>
    <t>Group Outpatient Services - Group Training</t>
  </si>
  <si>
    <t>Medication Administration</t>
  </si>
  <si>
    <t>Opioid Treatment</t>
  </si>
  <si>
    <t>Intensive Family Intervention</t>
  </si>
  <si>
    <t>Intensive Customized Care Coordination</t>
  </si>
  <si>
    <t xml:space="preserve">Community Support </t>
  </si>
  <si>
    <t>Community Support Team</t>
  </si>
  <si>
    <t>Task-Oriented Rehabilitation Services (TORS)</t>
  </si>
  <si>
    <t>Assertive Community Treatment (ACT)</t>
  </si>
  <si>
    <t>Psychosocial Rehabilitation - Individual</t>
  </si>
  <si>
    <t>Psychosocial Rehabilitation - Program</t>
  </si>
  <si>
    <t>II.18</t>
  </si>
  <si>
    <t>II.19</t>
  </si>
  <si>
    <t>II.20</t>
  </si>
  <si>
    <t>II.21</t>
  </si>
  <si>
    <t>II.22</t>
  </si>
  <si>
    <t>II.23</t>
  </si>
  <si>
    <t>II.24</t>
  </si>
  <si>
    <t>II.25</t>
  </si>
  <si>
    <t>II.26</t>
  </si>
  <si>
    <t>II.27</t>
  </si>
  <si>
    <t>II.28</t>
  </si>
  <si>
    <t>II.29</t>
  </si>
  <si>
    <t>II.30</t>
  </si>
  <si>
    <t>II.31</t>
  </si>
  <si>
    <t>II.32</t>
  </si>
  <si>
    <t>II.33</t>
  </si>
  <si>
    <t>II.34</t>
  </si>
  <si>
    <t>II.35</t>
  </si>
  <si>
    <t>II.36</t>
  </si>
  <si>
    <t>II.37</t>
  </si>
  <si>
    <t>II.38</t>
  </si>
  <si>
    <t>II.39</t>
  </si>
  <si>
    <t>II.40</t>
  </si>
  <si>
    <t>II.41</t>
  </si>
  <si>
    <t>Direct Care - Other Program Costs</t>
  </si>
  <si>
    <t>Transportation - Staff Mileage Costs</t>
  </si>
  <si>
    <t>Transportation - Vehicle Costs</t>
  </si>
  <si>
    <t>Program Support Staff - Salary and Wages</t>
  </si>
  <si>
    <t>Program Support Staff - Overtime Wages</t>
  </si>
  <si>
    <t>Program Support Staff - Benefits</t>
  </si>
  <si>
    <t>Program Clinical Supervisors - Salary and Wages</t>
  </si>
  <si>
    <t>Program Clinical Supervisors - Overtime Wages</t>
  </si>
  <si>
    <t>Program Clinical Supervisors - Benefits</t>
  </si>
  <si>
    <t>Other Program Costs</t>
  </si>
  <si>
    <t>Other Program Costs - Qualitative Response</t>
  </si>
  <si>
    <t>Indirect Care - Management &amp; Admin. Overhead Costs</t>
  </si>
  <si>
    <t>Liability/Malpractice Insurance</t>
  </si>
  <si>
    <t>Administrative Support Staff - Salary and Wages</t>
  </si>
  <si>
    <t>Administrative Support Staff - Overtime Wages</t>
  </si>
  <si>
    <t>Administrative Support Staff - Benefits</t>
  </si>
  <si>
    <t>Management Staff - Salary and Wages</t>
  </si>
  <si>
    <t>Management Staff - Overtime Wages</t>
  </si>
  <si>
    <t>Management Staff - Benefits</t>
  </si>
  <si>
    <t>Other Indirect Care Costs</t>
  </si>
  <si>
    <t>Other Indirect Care - Qualitative Response</t>
  </si>
  <si>
    <t>Billable Hours to Report</t>
  </si>
  <si>
    <t>III.A.1</t>
  </si>
  <si>
    <t>III.A.2</t>
  </si>
  <si>
    <t>III.A.3</t>
  </si>
  <si>
    <t>III.A.4</t>
  </si>
  <si>
    <t>III.A.5</t>
  </si>
  <si>
    <t>III.A.6</t>
  </si>
  <si>
    <t>III.A.7</t>
  </si>
  <si>
    <t>III.A.8</t>
  </si>
  <si>
    <t>III.A.9</t>
  </si>
  <si>
    <t>III.A.10</t>
  </si>
  <si>
    <t>III.A.11</t>
  </si>
  <si>
    <t>III.A.12</t>
  </si>
  <si>
    <t>III.A.13</t>
  </si>
  <si>
    <t>III.A.14</t>
  </si>
  <si>
    <t>III.A.15</t>
  </si>
  <si>
    <t>III.A.16</t>
  </si>
  <si>
    <t>III.A.17</t>
  </si>
  <si>
    <t>III.A.18</t>
  </si>
  <si>
    <t>III.A.19</t>
  </si>
  <si>
    <t>III.A.20</t>
  </si>
  <si>
    <t>III.A.21</t>
  </si>
  <si>
    <t>III.A.22</t>
  </si>
  <si>
    <t>III.A.23</t>
  </si>
  <si>
    <t>III.A.24</t>
  </si>
  <si>
    <t>III.A.29</t>
  </si>
  <si>
    <t>III.A.30</t>
  </si>
  <si>
    <t>III.A.31</t>
  </si>
  <si>
    <t>III.A.32</t>
  </si>
  <si>
    <t>III.A.33</t>
  </si>
  <si>
    <t>III.A.34</t>
  </si>
  <si>
    <t>III.A.35</t>
  </si>
  <si>
    <t>III.A.36</t>
  </si>
  <si>
    <t>III.A.37</t>
  </si>
  <si>
    <t>III.A.38</t>
  </si>
  <si>
    <t>III.A.39</t>
  </si>
  <si>
    <t>III.A.40</t>
  </si>
  <si>
    <t>III.A.41</t>
  </si>
  <si>
    <t>III.A.42</t>
  </si>
  <si>
    <t>III.A.43</t>
  </si>
  <si>
    <t>III.A.44</t>
  </si>
  <si>
    <t>III.A.45</t>
  </si>
  <si>
    <t>III.A.46</t>
  </si>
  <si>
    <t>III.A.47</t>
  </si>
  <si>
    <t>III.A.48</t>
  </si>
  <si>
    <t>III.A.49</t>
  </si>
  <si>
    <t>III.A.50</t>
  </si>
  <si>
    <t>III.A.51</t>
  </si>
  <si>
    <t>III.A.52</t>
  </si>
  <si>
    <t>Pharmacist</t>
  </si>
  <si>
    <t>Licensed Dietician</t>
  </si>
  <si>
    <t>Trained Paraprofessional with Master's or Bachelor's</t>
  </si>
  <si>
    <t>Trained Paraprofessional with HS diploma or equivalent</t>
  </si>
  <si>
    <t>Certified Psychiatric Rehabilitation Professional with HS diploma or equivalent</t>
  </si>
  <si>
    <t>Qualified Medication Aide</t>
  </si>
  <si>
    <t>I.73</t>
  </si>
  <si>
    <t>I.74</t>
  </si>
  <si>
    <t>I.75</t>
  </si>
  <si>
    <t>I.76</t>
  </si>
  <si>
    <t>I.77</t>
  </si>
  <si>
    <t>I.78</t>
  </si>
  <si>
    <t>I.79</t>
  </si>
  <si>
    <t>I.80</t>
  </si>
  <si>
    <t>I.81</t>
  </si>
  <si>
    <t>Beacon Provider ID</t>
  </si>
  <si>
    <t>If your provider organization has provided services for all of state fiscal year 2019, please select From: 07/2018, To: 6/2019 using the dropdowns</t>
  </si>
  <si>
    <t>If your provider organization has provided services for all of state fiscal year 2022, please select From: 07/2021, To: 06/2022 using the dropdowns</t>
  </si>
  <si>
    <t>If your provider organization has not provided services for a given fiscal year, please leave the drop downs blank.</t>
  </si>
  <si>
    <t>State Fiscal Year '19 Time Period</t>
  </si>
  <si>
    <t>State Fiscal Year '22 Time Period</t>
  </si>
  <si>
    <t xml:space="preserve">Please report the average annual salary during the state fiscal year (SFY) 2022 period for each staffing role. If a given position is not applicable, please leave blank. </t>
  </si>
  <si>
    <t xml:space="preserve">Please report the average annual benefits and worker's compensation during the SFY2022 period for each staffing role. If a given position is not applicable, please leave blank. </t>
  </si>
  <si>
    <t xml:space="preserve">Please report average leave time in hours during the SFY2022 period for each staffing role. If a given position is not applicable, please leave blank. </t>
  </si>
  <si>
    <t>SFY2019</t>
  </si>
  <si>
    <t>SFY2022</t>
  </si>
  <si>
    <t>SFY 2019 Billable and Non-Billable Hours</t>
  </si>
  <si>
    <t>SFY 2022 Billable and Non-Billable Hours</t>
  </si>
  <si>
    <t>SFY 2022</t>
  </si>
  <si>
    <t>SFY 2019</t>
  </si>
  <si>
    <t>SFY19 FTE</t>
  </si>
  <si>
    <t>Please report the count of FTEs by each of the staffing roles listed below for the state fiscal year (SFY) 2022 and 2019 periods. If a given position or year is not applicable, please leave blank.</t>
  </si>
  <si>
    <t xml:space="preserve">Please report the # of employees during the state fiscal year (SFY) 2022 and 2019 periods for each staffing role. If a given position or year is not applicable, please leave blank. </t>
  </si>
  <si>
    <t>SFY22 FTE</t>
  </si>
  <si>
    <t>Using the dropdowns below, please indicate the services your provider organization has provided during SFY19 and/or SFY22 by marking the service with an "X".</t>
  </si>
  <si>
    <t>III.A.25</t>
  </si>
  <si>
    <t>III.A.26</t>
  </si>
  <si>
    <t>III.A.27</t>
  </si>
  <si>
    <t>III.A.28</t>
  </si>
  <si>
    <t>III.A.53</t>
  </si>
  <si>
    <t>III.A.54</t>
  </si>
  <si>
    <t>III.B.25</t>
  </si>
  <si>
    <t>III.B.26</t>
  </si>
  <si>
    <t>III.B.27</t>
  </si>
  <si>
    <t>III.B.28</t>
  </si>
  <si>
    <t>III.B.53</t>
  </si>
  <si>
    <t>III.B.54</t>
  </si>
  <si>
    <t>Pharmacist - Salary and Wages</t>
  </si>
  <si>
    <t>Psychologist - Overtime Wages</t>
  </si>
  <si>
    <t>Pharmacist - Overtime Wages</t>
  </si>
  <si>
    <t>Psychologist - Benefits</t>
  </si>
  <si>
    <t>Pharmacist - Benefits</t>
  </si>
  <si>
    <t>Licensed Dietician - Salary and Wages</t>
  </si>
  <si>
    <t>Licensed Dietician - Overtime Wages</t>
  </si>
  <si>
    <t>Licensed Dietician - Benefits</t>
  </si>
  <si>
    <t>Trained Paraprofessional with Master's or Bachelor's - Salary and Wages</t>
  </si>
  <si>
    <t>Trained Paraprofessional with Master's or Bachelor's - Overtime Wages</t>
  </si>
  <si>
    <t>Trained Paraprofessional with Master's or Bachelor's - Benefits</t>
  </si>
  <si>
    <t>Trained Paraprofessional with HS diploma or equivalent - Salary and Wages</t>
  </si>
  <si>
    <t>Trained Paraprofessional with HS diploma or equivalent - Overtime Wages</t>
  </si>
  <si>
    <t>Trained Paraprofessional with HS diploma or equivalent - Benefits</t>
  </si>
  <si>
    <t xml:space="preserve">Certified Psychiatric Rehabilitation Professional with Master's or Bachelor's </t>
  </si>
  <si>
    <t>Certified Psychiatric Rehabilitation Professional w Master's or Bachelor's  - Salary and Wages</t>
  </si>
  <si>
    <t>Certified Psychiatric Rehabilitation Professional w Master's or Bachelor's  - Overtime Wages</t>
  </si>
  <si>
    <t>Certified Psychiatric Rehabilitation Professional w Master's or Bachelor's  - Benefits</t>
  </si>
  <si>
    <t>Addictions Counselor Trainee with Master's or Bachelor's - Salary and Wages</t>
  </si>
  <si>
    <t>Addictions Counselor Trainee with Master's or Bachelor's - Overtime Wages</t>
  </si>
  <si>
    <t>Addictions Counselor Trainee with Master's or Bachelor's - Benefits</t>
  </si>
  <si>
    <t>Certified Psychiatric Rehabilitation Professional with HS diploma or equivalent - Salary and Wages</t>
  </si>
  <si>
    <t>Certified Psychiatric Rehabilitation Professional with HS diploma or equivalent - Overtime Wages</t>
  </si>
  <si>
    <t>Certified Psychiatric Rehabilitation Professional with HS diploma or equivalent - Benefits</t>
  </si>
  <si>
    <t>IV.A.</t>
  </si>
  <si>
    <t>Qualified Medication Aide - Salary and Wages</t>
  </si>
  <si>
    <t>Qualified Medication Aide - Overtime Wages</t>
  </si>
  <si>
    <t>Qualified Medication Aide - Benefits</t>
  </si>
  <si>
    <t>V.49</t>
  </si>
  <si>
    <t>V.50</t>
  </si>
  <si>
    <t>V.51</t>
  </si>
  <si>
    <t>V.52</t>
  </si>
  <si>
    <t>V.53</t>
  </si>
  <si>
    <t>V.54</t>
  </si>
  <si>
    <t>TABLE I. WAGES</t>
  </si>
  <si>
    <t>Level 1 Implied Productivity % by Service</t>
  </si>
  <si>
    <t>Level 2 Implied Productivity % by Service</t>
  </si>
  <si>
    <t>Level 3 Implied Productivity % by Service</t>
  </si>
  <si>
    <t>Level 4 Implied Productivity % by Service</t>
  </si>
  <si>
    <t>Level 5 Implied Productivity % by Service</t>
  </si>
  <si>
    <t>Telehealth Costs</t>
  </si>
  <si>
    <t>Software Costs (Billing, Payroll, Accounting)</t>
  </si>
  <si>
    <t>Professional Fees</t>
  </si>
  <si>
    <t>Telephone/Wireless/Internet/Computer (Separate from Telehealth Costs)</t>
  </si>
  <si>
    <t>Building and Occupancy Costs (Rent, Utilities, Depreciation, Taxes, etc.)</t>
  </si>
  <si>
    <t>Office Space Costs (Allocated to Staff Providing Medicaid Rehabilitation Option (MRO) Services)</t>
  </si>
  <si>
    <t>Marketing Expenses</t>
  </si>
  <si>
    <t>Office Supply Expenses</t>
  </si>
  <si>
    <t>Telehealth</t>
  </si>
  <si>
    <t>Community Behavioral Health Rehabilitation Services (CBHRS) Revenue &amp; Units</t>
  </si>
  <si>
    <t>Revenue</t>
  </si>
  <si>
    <t>Units</t>
  </si>
  <si>
    <t>Other Medicaid Revenue and Units by Year</t>
  </si>
  <si>
    <t>Other Payer Revenue and Units by Year</t>
  </si>
  <si>
    <t>Total Revenue and Units (Medicaid &amp; Non-Medicaid) by Year</t>
  </si>
  <si>
    <t>% of Total Revenue/Units Attributable to CBHRS Program</t>
  </si>
  <si>
    <t>Please include any additional information, relevant to revenue/units reporting, that you would like to be considered as part of this survey.</t>
  </si>
  <si>
    <t>Note: The total annual revenue/units lines will automatically calculate based on the data reported.</t>
  </si>
  <si>
    <t>TABLE II. REVENUE SOURCES &amp; BILLED UNITS</t>
  </si>
  <si>
    <t>SFY2019
Individual-to-Staff Ratio</t>
  </si>
  <si>
    <t>SFY2022
Individual-to-Staff Ratio</t>
  </si>
  <si>
    <t>Ideal
Individual-to-Staff Ratio</t>
  </si>
  <si>
    <t>Group Service</t>
  </si>
  <si>
    <t>- Please populate this section of the survey only if you provide group level services. Only group services selected from the "Cover Page" will appear in this tab. If you do not provide group services, you may leave this tab blank.</t>
  </si>
  <si>
    <t>TABLE VI. GROUP SERVICES INDIVIDUAL-TO-STAFF RATIOS</t>
  </si>
  <si>
    <r>
      <t xml:space="preserve">- Please report "Ideal" individuals-to-staff ratios staffing (in column E), indicative of how providers believe a service </t>
    </r>
    <r>
      <rPr>
        <i/>
        <u/>
        <sz val="11"/>
        <color theme="1"/>
        <rFont val="Calibri"/>
        <family val="2"/>
        <scheme val="minor"/>
      </rPr>
      <t>should</t>
    </r>
    <r>
      <rPr>
        <i/>
        <sz val="11"/>
        <color theme="1"/>
        <rFont val="Calibri"/>
        <family val="2"/>
        <scheme val="minor"/>
      </rPr>
      <t xml:space="preserve"> be staffed to meet individuals needs.</t>
    </r>
  </si>
  <si>
    <t>- Please report individual-to-staff ratios for each of the relevant services below for SFY2019 and SFY2022 (in columns C and D).</t>
  </si>
  <si>
    <t xml:space="preserve">- Individual-to-staff ratios represent the number of clients served per full time staff member. </t>
  </si>
  <si>
    <t>- Please enter the typical number of clients served by one (1) full time staff member in the table below. For example, If 10 clients are served by 1 full time staff member (10:1), simply enter 10 in the table below.</t>
  </si>
  <si>
    <t>Practitioner Level</t>
  </si>
  <si>
    <t>Please report the state fiscal year (SFY) 2022 and SFY 2019 fee-for-service (FFS) revenue and billed units for each service category. If a given service is not applicable, please leave blank.</t>
  </si>
  <si>
    <t>- Please only report hours related to CBHRS FFS Medicaid. Please only report hours that are allowable under Georgia Medicaid allowable cost requirements.</t>
  </si>
  <si>
    <t>Total Annual Non-Billable Hours (CBHRS FFS Medicaid Only)</t>
  </si>
  <si>
    <t>Total Annual Billable Hours (CBHRS FFS Medicaid Only)</t>
  </si>
  <si>
    <t>- Please report the state fiscal year (SFY) 2022 and SFY 2019 FFS expenses for each cost component. Please report accrued expenses that are generally reflective of the expense incurred for clients serviced by CBHRS FFS services. If a given cost component is not applicable, please leave blank.</t>
  </si>
  <si>
    <t>- Unless otherwise noted, please only report CBHRS FFS Medicaid expenses. Please only report expenses that are allowable under Georgia Medicaid allowable cost requirements.</t>
  </si>
  <si>
    <t>Non-FFS Medicaid Costs</t>
  </si>
  <si>
    <t>Other Medicaid costs (i.e., managed care CMO and/or other non-CBHRS Medicaid costs)</t>
  </si>
  <si>
    <t>Electronic Health Record Costs</t>
  </si>
  <si>
    <t>IC3 Electronic Health Record Costs</t>
  </si>
  <si>
    <t>Provider Site ID</t>
  </si>
  <si>
    <t>SFY19 Total</t>
  </si>
  <si>
    <t>SFY22 Total</t>
  </si>
  <si>
    <t>TABLE III.B. STATE FISCAL YEAR (SFY) 2019 BILLABLE &amp; NON-BILLABLE HOURS</t>
  </si>
  <si>
    <t>TABLE III.C. STATE FISCAL YEAR (SFY) 2022 BILLABLE &amp; NON-BILLABLE HOURS</t>
  </si>
  <si>
    <t>III.C.1</t>
  </si>
  <si>
    <t>III.C.2</t>
  </si>
  <si>
    <t>III.C.3</t>
  </si>
  <si>
    <t>III.C.4</t>
  </si>
  <si>
    <t>III.C.5</t>
  </si>
  <si>
    <t>III.C.6</t>
  </si>
  <si>
    <t>III.C.7</t>
  </si>
  <si>
    <t>III.C.8</t>
  </si>
  <si>
    <t>III.C.9</t>
  </si>
  <si>
    <t>III.C.10</t>
  </si>
  <si>
    <t>III.C.11</t>
  </si>
  <si>
    <t>III.C.12</t>
  </si>
  <si>
    <t>III.C.13</t>
  </si>
  <si>
    <t>III.C.14</t>
  </si>
  <si>
    <t>III.C.15</t>
  </si>
  <si>
    <t>III.C.16</t>
  </si>
  <si>
    <t>III.C.17</t>
  </si>
  <si>
    <t>III.C.18</t>
  </si>
  <si>
    <t>III.C.19</t>
  </si>
  <si>
    <t>III.C.20</t>
  </si>
  <si>
    <t>III.C.21</t>
  </si>
  <si>
    <t>III.C.22</t>
  </si>
  <si>
    <t>III.C.23</t>
  </si>
  <si>
    <t>III.C.24</t>
  </si>
  <si>
    <t>III.C.25</t>
  </si>
  <si>
    <t>III.C.26</t>
  </si>
  <si>
    <t>III.C.27</t>
  </si>
  <si>
    <t>III.C.28</t>
  </si>
  <si>
    <t>III.C.29</t>
  </si>
  <si>
    <t>III.C.30</t>
  </si>
  <si>
    <t>III.C.31</t>
  </si>
  <si>
    <t>III.C.32</t>
  </si>
  <si>
    <t>III.C.33</t>
  </si>
  <si>
    <t>III.C.34</t>
  </si>
  <si>
    <t>III.C.35</t>
  </si>
  <si>
    <t>III.C.36</t>
  </si>
  <si>
    <t>III.C.37</t>
  </si>
  <si>
    <t>III.C.38</t>
  </si>
  <si>
    <t>III.C.39</t>
  </si>
  <si>
    <t>III.C.40</t>
  </si>
  <si>
    <t>III.C.41</t>
  </si>
  <si>
    <t>III.C.42</t>
  </si>
  <si>
    <t>III.C.43</t>
  </si>
  <si>
    <t>III.C.44</t>
  </si>
  <si>
    <t>III.C.45</t>
  </si>
  <si>
    <t>III.C.46</t>
  </si>
  <si>
    <t>III.C.47</t>
  </si>
  <si>
    <t>III.C.48</t>
  </si>
  <si>
    <t>III.C.49</t>
  </si>
  <si>
    <t>III.C.50</t>
  </si>
  <si>
    <t>III.C.51</t>
  </si>
  <si>
    <t>III.C.52</t>
  </si>
  <si>
    <t>III.C.53</t>
  </si>
  <si>
    <t>III.C.54</t>
  </si>
  <si>
    <t>TABLE IV. EXPENDITURES</t>
  </si>
  <si>
    <t>IV.1</t>
  </si>
  <si>
    <t>IV.2</t>
  </si>
  <si>
    <t>IV.3</t>
  </si>
  <si>
    <t>IV.4</t>
  </si>
  <si>
    <t>IV.5</t>
  </si>
  <si>
    <t>IV.6</t>
  </si>
  <si>
    <t>IV.7</t>
  </si>
  <si>
    <t>IV.8</t>
  </si>
  <si>
    <t>IV.9</t>
  </si>
  <si>
    <t>IV.10</t>
  </si>
  <si>
    <t>IV.11</t>
  </si>
  <si>
    <t>IV.12</t>
  </si>
  <si>
    <t>IV.13</t>
  </si>
  <si>
    <t>IV.14</t>
  </si>
  <si>
    <t>IV.15</t>
  </si>
  <si>
    <t>IV.16</t>
  </si>
  <si>
    <t>IV.17</t>
  </si>
  <si>
    <t>IV.18</t>
  </si>
  <si>
    <t>IV.19</t>
  </si>
  <si>
    <t>IV.20</t>
  </si>
  <si>
    <t>IV.21</t>
  </si>
  <si>
    <t>IV.22</t>
  </si>
  <si>
    <t>IV.23</t>
  </si>
  <si>
    <t>IV.24</t>
  </si>
  <si>
    <t>IV.25</t>
  </si>
  <si>
    <t>IV.26</t>
  </si>
  <si>
    <t>IV.27</t>
  </si>
  <si>
    <t>IV.28</t>
  </si>
  <si>
    <t>IV.29</t>
  </si>
  <si>
    <t>IV.30</t>
  </si>
  <si>
    <t>IV.31</t>
  </si>
  <si>
    <t>IV.32</t>
  </si>
  <si>
    <t>IV.33</t>
  </si>
  <si>
    <t>IV.34</t>
  </si>
  <si>
    <t>IV.35</t>
  </si>
  <si>
    <t>IV.36</t>
  </si>
  <si>
    <t>IV.37</t>
  </si>
  <si>
    <t>IV.38</t>
  </si>
  <si>
    <t>IV.39</t>
  </si>
  <si>
    <t>IV.40</t>
  </si>
  <si>
    <t>IV.41</t>
  </si>
  <si>
    <t>IV.42</t>
  </si>
  <si>
    <t>IV.43</t>
  </si>
  <si>
    <t>IV.44</t>
  </si>
  <si>
    <t>IV.45</t>
  </si>
  <si>
    <t>IV.46</t>
  </si>
  <si>
    <t>IV.47</t>
  </si>
  <si>
    <t>IV.48</t>
  </si>
  <si>
    <t>IV.49</t>
  </si>
  <si>
    <t>IV.50</t>
  </si>
  <si>
    <t>IV.51</t>
  </si>
  <si>
    <t>IV.52</t>
  </si>
  <si>
    <t>IV.53</t>
  </si>
  <si>
    <t>IV.54</t>
  </si>
  <si>
    <t>IV.55</t>
  </si>
  <si>
    <t>IV.56</t>
  </si>
  <si>
    <t>IV.57</t>
  </si>
  <si>
    <t>IV.58</t>
  </si>
  <si>
    <t>IV.59</t>
  </si>
  <si>
    <t>IV.60</t>
  </si>
  <si>
    <t>IV.61</t>
  </si>
  <si>
    <t>IV.62</t>
  </si>
  <si>
    <t>IV.63</t>
  </si>
  <si>
    <t>IV.64</t>
  </si>
  <si>
    <t>IV.65</t>
  </si>
  <si>
    <t>IV.66</t>
  </si>
  <si>
    <t>IV.67</t>
  </si>
  <si>
    <t>IV.68</t>
  </si>
  <si>
    <t>IV.69</t>
  </si>
  <si>
    <t>IV.70</t>
  </si>
  <si>
    <t>IV.71</t>
  </si>
  <si>
    <t>IV.72</t>
  </si>
  <si>
    <t>IV.73</t>
  </si>
  <si>
    <t>IV.74</t>
  </si>
  <si>
    <t>IV.75</t>
  </si>
  <si>
    <t>IV.76</t>
  </si>
  <si>
    <t>IV.77</t>
  </si>
  <si>
    <t>IV.78</t>
  </si>
  <si>
    <t>IV.79</t>
  </si>
  <si>
    <t>IV.80</t>
  </si>
  <si>
    <t>IV.81</t>
  </si>
  <si>
    <t>IV.82</t>
  </si>
  <si>
    <t>IV.83</t>
  </si>
  <si>
    <t>IV.84</t>
  </si>
  <si>
    <t>IV.85</t>
  </si>
  <si>
    <t>IV.86</t>
  </si>
  <si>
    <t>IV.87</t>
  </si>
  <si>
    <t>IV.88</t>
  </si>
  <si>
    <t>IV.89</t>
  </si>
  <si>
    <t>IV.90</t>
  </si>
  <si>
    <t>IV.91</t>
  </si>
  <si>
    <t>IV.92</t>
  </si>
  <si>
    <t>IV.93</t>
  </si>
  <si>
    <t>IV.94</t>
  </si>
  <si>
    <t>IV.95</t>
  </si>
  <si>
    <t>IV.96</t>
  </si>
  <si>
    <t>IV.97</t>
  </si>
  <si>
    <t>IV.98</t>
  </si>
  <si>
    <t>IV.99</t>
  </si>
  <si>
    <t>IV.100</t>
  </si>
  <si>
    <t>IV.101</t>
  </si>
  <si>
    <t>IV.102</t>
  </si>
  <si>
    <t>IV.103</t>
  </si>
  <si>
    <t>IV.104</t>
  </si>
  <si>
    <t>IV.105</t>
  </si>
  <si>
    <t>IV.106</t>
  </si>
  <si>
    <t>IV.107</t>
  </si>
  <si>
    <t>IV.108</t>
  </si>
  <si>
    <t>IV.109</t>
  </si>
  <si>
    <t>IV.110</t>
  </si>
  <si>
    <t>IV.111</t>
  </si>
  <si>
    <t>IV.112</t>
  </si>
  <si>
    <t>IV.113</t>
  </si>
  <si>
    <t>NOTE: Please populate this tab first before populating "Table III.B." and/or "Table III.C."</t>
  </si>
  <si>
    <t xml:space="preserve">- Please provide a description of how the hours were allocated across each service.
</t>
  </si>
  <si>
    <t>- It is understood that allocation of hours across services is difficult to estimate/report given provider business models. Please make a best effort to allocate across services, with the understanding that the allocation may be made using a set of assumptions.</t>
  </si>
  <si>
    <t>TABLE III.A. BILLABLE &amp; NON-BILLABLE HOURS</t>
  </si>
  <si>
    <t>- Starting in question III.A.28, please report any non-billable FFS CBHRS hours by staffing role.</t>
  </si>
  <si>
    <t>Billable and Non-Billable Hours</t>
  </si>
  <si>
    <t>- Please report the SFY 2019 and 2022 billable hours for each staffing role starting in question III.A.1. Please report billable hours that are reflective of the time spent providing care to clients serviced by CBHRS FFS services only. If a given staffing role is not applicable, please leave blank.</t>
  </si>
  <si>
    <t>Note: The total Medicaid FFS hours line will automatically calculate based on the data reported.</t>
  </si>
  <si>
    <t>SFY 2019 Hours</t>
  </si>
  <si>
    <t>SFY 2022 Hours</t>
  </si>
  <si>
    <r>
      <t xml:space="preserve">SFY19 Implied Productivity % 
</t>
    </r>
    <r>
      <rPr>
        <i/>
        <sz val="10"/>
        <color theme="1"/>
        <rFont val="Calibri"/>
        <family val="2"/>
        <scheme val="minor"/>
      </rPr>
      <t>(by Staffing Role)</t>
    </r>
  </si>
  <si>
    <r>
      <t xml:space="preserve">SFY22 Implied Productivity % 
</t>
    </r>
    <r>
      <rPr>
        <i/>
        <sz val="10"/>
        <color theme="1"/>
        <rFont val="Calibri"/>
        <family val="2"/>
        <scheme val="minor"/>
      </rPr>
      <t>(by Staffing Role)</t>
    </r>
  </si>
  <si>
    <t>Allocation Complete?</t>
  </si>
  <si>
    <r>
      <t xml:space="preserve">Hours Allocated
</t>
    </r>
    <r>
      <rPr>
        <b/>
        <sz val="8"/>
        <color theme="1"/>
        <rFont val="Calibri"/>
        <family val="2"/>
        <scheme val="minor"/>
      </rPr>
      <t>in Columns H:DN</t>
    </r>
  </si>
  <si>
    <r>
      <t xml:space="preserve">Hours to Allocate
</t>
    </r>
    <r>
      <rPr>
        <b/>
        <sz val="8"/>
        <color theme="1"/>
        <rFont val="Calibri"/>
        <family val="2"/>
        <scheme val="minor"/>
      </rPr>
      <t>from Table III.A.</t>
    </r>
  </si>
  <si>
    <t>NOTE: Please populate "Table III.A. - Hours" tab first before populating this tab.</t>
  </si>
  <si>
    <t>- Please allocate the SFY 2019 billable and non-billable hours in column E (sourced from Table III.A.) for each staffing role by service. If a given staffing role is not applicable, please leave blank.</t>
  </si>
  <si>
    <t>s</t>
  </si>
  <si>
    <t>- Please allocate the SFY 2022 billable and non-billable hours in column E (sourced from Table III.A.) for each staffing role by service. If a given staffing role is not applicable, please leave blank.</t>
  </si>
  <si>
    <t xml:space="preserve">Please only report CBHRS FFS Medicaid revenue and units in the CBHRS section (question # II.1 to II.39). </t>
  </si>
  <si>
    <t>Please report CBHRS managed care (i.e., CMO) revenue and units, plus any Medicaid revenue and units that are separate from the CBHRS program in question # II.40. Report any non-Medicaid Revenue or Units (e.g., other payer) in question #II.41.</t>
  </si>
  <si>
    <t>Total CBHRS FFS Revenue by Year</t>
  </si>
  <si>
    <t>FFS Revenue</t>
  </si>
  <si>
    <t>FFS Units</t>
  </si>
  <si>
    <t>Note: The total Medicaid FFS hours line, and rows 71:75 will automatically calculate based on the data reported.</t>
  </si>
  <si>
    <t>Total Annual Cost (CBHRS Medicaid FFS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</si>
</sst>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409]mmm\-yy;@"/>
    <numFmt numFmtId="165" formatCode="mm/yyyy"/>
    <numFmt numFmtId="166" formatCode="_(* #,##0.000_);_(* \(#,##0.000\);_(* &quot;-&quot;??_);_(@_)"/>
    <numFmt numFmtId="167" formatCode="_(* #,##0_);_(* \(#,##0\);_(* &quot;-&quot;??_);_(@_)"/>
    <numFmt numFmtId="169" formatCode="0\:\1"/>
    <numFmt numFmtId="174" formatCode="_(* #,##0.0_);_(* \(#,##0.0\);_(* &quot;-&quot;??_);_(@_)"/>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color rgb="FF002060"/>
      <name val="Calibri"/>
      <family val="2"/>
      <scheme val="minor"/>
    </font>
    <font>
      <b/>
      <sz val="12"/>
      <color theme="1"/>
      <name val="Calibri"/>
      <family val="2"/>
      <scheme val="minor"/>
    </font>
    <font>
      <b/>
      <sz val="11"/>
      <color theme="1" tint="0.499984740745262"/>
      <name val="Calibri"/>
      <family val="2"/>
      <scheme val="minor"/>
    </font>
    <font>
      <b/>
      <sz val="11"/>
      <color rgb="FFC00000"/>
      <name val="Calibri"/>
      <family val="2"/>
      <scheme val="minor"/>
    </font>
    <font>
      <b/>
      <sz val="8"/>
      <color theme="1"/>
      <name val="Calibri"/>
      <family val="2"/>
      <scheme val="minor"/>
    </font>
    <font>
      <b/>
      <sz val="11"/>
      <color theme="5" tint="-0.499984740745262"/>
      <name val="Calibri"/>
      <family val="2"/>
      <scheme val="minor"/>
    </font>
    <font>
      <sz val="11"/>
      <name val="Calibri"/>
      <family val="2"/>
      <scheme val="minor"/>
    </font>
    <font>
      <sz val="10"/>
      <name val="Arial"/>
      <family val="2"/>
    </font>
    <font>
      <i/>
      <sz val="11"/>
      <name val="Calibri"/>
      <family val="2"/>
      <scheme val="minor"/>
    </font>
    <font>
      <sz val="11"/>
      <color theme="0" tint="-0.249977111117893"/>
      <name val="Calibri"/>
      <family val="2"/>
      <scheme val="minor"/>
    </font>
    <font>
      <sz val="8"/>
      <color rgb="FF000000"/>
      <name val="Segoe UI"/>
      <family val="2"/>
    </font>
    <font>
      <sz val="11"/>
      <color rgb="FF000000"/>
      <name val="Calibri"/>
      <family val="2"/>
    </font>
    <font>
      <sz val="10"/>
      <color rgb="FF002060"/>
      <name val="Calibri"/>
      <family val="2"/>
      <scheme val="minor"/>
    </font>
    <font>
      <b/>
      <sz val="10"/>
      <color theme="1"/>
      <name val="Calibri"/>
      <family val="2"/>
      <scheme val="minor"/>
    </font>
    <font>
      <i/>
      <sz val="10"/>
      <color theme="1"/>
      <name val="Calibri"/>
      <family val="2"/>
      <scheme val="minor"/>
    </font>
    <font>
      <i/>
      <u/>
      <sz val="11"/>
      <color theme="1"/>
      <name val="Calibri"/>
      <family val="2"/>
      <scheme val="minor"/>
    </font>
    <font>
      <sz val="11"/>
      <color theme="1" tint="0.499984740745262"/>
      <name val="Calibri"/>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1"/>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13" fillId="0" borderId="0"/>
    <xf numFmtId="9" fontId="1" fillId="0" borderId="0" applyFont="0" applyFill="0" applyBorder="0" applyAlignment="0" applyProtection="0"/>
  </cellStyleXfs>
  <cellXfs count="440">
    <xf numFmtId="0" fontId="0" fillId="0" borderId="0" xfId="0"/>
    <xf numFmtId="0" fontId="5" fillId="0" borderId="0" xfId="0" applyFont="1"/>
    <xf numFmtId="0" fontId="3" fillId="0" borderId="0" xfId="0" applyFont="1"/>
    <xf numFmtId="0" fontId="0" fillId="0" borderId="5" xfId="0" applyBorder="1" applyAlignment="1">
      <alignment horizontal="center"/>
    </xf>
    <xf numFmtId="0" fontId="0" fillId="0" borderId="7" xfId="0" applyBorder="1"/>
    <xf numFmtId="0" fontId="0" fillId="0" borderId="8" xfId="0" applyBorder="1"/>
    <xf numFmtId="0" fontId="0" fillId="0" borderId="11" xfId="0" applyBorder="1"/>
    <xf numFmtId="44" fontId="6" fillId="2" borderId="6" xfId="0" applyNumberFormat="1" applyFont="1" applyFill="1" applyBorder="1" applyProtection="1">
      <protection locked="0"/>
    </xf>
    <xf numFmtId="0" fontId="0" fillId="0" borderId="14" xfId="0" applyBorder="1" applyAlignment="1">
      <alignment horizontal="center"/>
    </xf>
    <xf numFmtId="44" fontId="6" fillId="2" borderId="16" xfId="0" applyNumberFormat="1" applyFont="1" applyFill="1" applyBorder="1" applyProtection="1">
      <protection locked="0"/>
    </xf>
    <xf numFmtId="0" fontId="0" fillId="0" borderId="2" xfId="0" applyBorder="1" applyAlignment="1">
      <alignment horizontal="center"/>
    </xf>
    <xf numFmtId="0" fontId="0" fillId="0" borderId="16" xfId="0" applyBorder="1"/>
    <xf numFmtId="0" fontId="0" fillId="0" borderId="17" xfId="0" applyBorder="1" applyAlignment="1">
      <alignment horizontal="center"/>
    </xf>
    <xf numFmtId="44" fontId="6" fillId="2" borderId="18" xfId="0" applyNumberFormat="1" applyFont="1" applyFill="1" applyBorder="1" applyProtection="1">
      <protection locked="0"/>
    </xf>
    <xf numFmtId="0" fontId="7" fillId="0" borderId="0" xfId="0" applyFont="1"/>
    <xf numFmtId="0" fontId="0" fillId="0" borderId="25" xfId="0" applyBorder="1"/>
    <xf numFmtId="44" fontId="6" fillId="2" borderId="4" xfId="0" applyNumberFormat="1" applyFont="1" applyFill="1" applyBorder="1" applyProtection="1">
      <protection locked="0"/>
    </xf>
    <xf numFmtId="0" fontId="0" fillId="0" borderId="26" xfId="0" applyBorder="1"/>
    <xf numFmtId="44" fontId="6" fillId="2" borderId="28" xfId="0" applyNumberFormat="1" applyFont="1" applyFill="1" applyBorder="1" applyProtection="1">
      <protection locked="0"/>
    </xf>
    <xf numFmtId="0" fontId="7" fillId="5" borderId="33" xfId="0" applyFont="1" applyFill="1" applyBorder="1"/>
    <xf numFmtId="0" fontId="0" fillId="5" borderId="34" xfId="0" applyFill="1" applyBorder="1"/>
    <xf numFmtId="0" fontId="0" fillId="5" borderId="35" xfId="0" applyFill="1" applyBorder="1"/>
    <xf numFmtId="44" fontId="6" fillId="2" borderId="2" xfId="0" applyNumberFormat="1" applyFont="1" applyFill="1" applyBorder="1" applyProtection="1">
      <protection locked="0"/>
    </xf>
    <xf numFmtId="0" fontId="3" fillId="0" borderId="0" xfId="0" applyFont="1" applyAlignment="1">
      <alignment horizontal="left"/>
    </xf>
    <xf numFmtId="44" fontId="6" fillId="2" borderId="5" xfId="0" applyNumberFormat="1" applyFont="1" applyFill="1" applyBorder="1" applyProtection="1">
      <protection locked="0"/>
    </xf>
    <xf numFmtId="44" fontId="6" fillId="2" borderId="14" xfId="0" applyNumberFormat="1" applyFont="1" applyFill="1" applyBorder="1" applyProtection="1">
      <protection locked="0"/>
    </xf>
    <xf numFmtId="0" fontId="3" fillId="3" borderId="19" xfId="0" applyFont="1" applyFill="1" applyBorder="1" applyAlignment="1">
      <alignment horizontal="center" vertical="center"/>
    </xf>
    <xf numFmtId="0" fontId="3" fillId="3" borderId="42" xfId="0" applyFont="1" applyFill="1" applyBorder="1" applyAlignment="1">
      <alignment horizontal="center" vertical="center" wrapText="1"/>
    </xf>
    <xf numFmtId="0" fontId="3" fillId="3" borderId="20" xfId="0" applyFont="1" applyFill="1" applyBorder="1" applyAlignment="1">
      <alignment horizontal="center" vertical="center"/>
    </xf>
    <xf numFmtId="44" fontId="6" fillId="2" borderId="17" xfId="0" applyNumberFormat="1" applyFont="1" applyFill="1" applyBorder="1" applyProtection="1">
      <protection locked="0"/>
    </xf>
    <xf numFmtId="0" fontId="3" fillId="3" borderId="20" xfId="0" applyFont="1" applyFill="1" applyBorder="1" applyAlignment="1">
      <alignment horizontal="center" vertical="center" wrapText="1"/>
    </xf>
    <xf numFmtId="0" fontId="0" fillId="0" borderId="41" xfId="0" applyBorder="1"/>
    <xf numFmtId="44" fontId="6" fillId="2" borderId="45" xfId="0" applyNumberFormat="1" applyFont="1" applyFill="1" applyBorder="1" applyProtection="1">
      <protection locked="0"/>
    </xf>
    <xf numFmtId="44" fontId="6" fillId="2" borderId="44" xfId="0" applyNumberFormat="1" applyFont="1" applyFill="1" applyBorder="1" applyProtection="1">
      <protection locked="0"/>
    </xf>
    <xf numFmtId="0" fontId="3" fillId="4" borderId="33" xfId="0" applyFont="1" applyFill="1" applyBorder="1" applyAlignment="1">
      <alignment horizontal="centerContinuous"/>
    </xf>
    <xf numFmtId="44" fontId="8" fillId="4" borderId="19" xfId="0" applyNumberFormat="1" applyFont="1" applyFill="1" applyBorder="1"/>
    <xf numFmtId="44" fontId="8" fillId="4" borderId="21" xfId="0" applyNumberFormat="1" applyFont="1" applyFill="1" applyBorder="1"/>
    <xf numFmtId="0" fontId="2" fillId="6" borderId="33" xfId="0" applyFont="1" applyFill="1" applyBorder="1"/>
    <xf numFmtId="0" fontId="3" fillId="3" borderId="36" xfId="0" applyFont="1" applyFill="1" applyBorder="1" applyAlignment="1">
      <alignment horizontal="center" vertical="center"/>
    </xf>
    <xf numFmtId="0" fontId="0" fillId="0" borderId="3" xfId="0" applyBorder="1"/>
    <xf numFmtId="0" fontId="3" fillId="3" borderId="21" xfId="0" applyFont="1" applyFill="1" applyBorder="1" applyAlignment="1">
      <alignment horizontal="center" vertical="center" wrapText="1"/>
    </xf>
    <xf numFmtId="0" fontId="0" fillId="0" borderId="45" xfId="0" applyBorder="1" applyAlignment="1">
      <alignment horizontal="center"/>
    </xf>
    <xf numFmtId="0" fontId="0" fillId="4" borderId="47" xfId="0" applyFill="1" applyBorder="1" applyAlignment="1">
      <alignment horizontal="centerContinuous"/>
    </xf>
    <xf numFmtId="0" fontId="0" fillId="0" borderId="4" xfId="0" applyBorder="1"/>
    <xf numFmtId="0" fontId="0" fillId="0" borderId="6" xfId="0" applyBorder="1"/>
    <xf numFmtId="0" fontId="0" fillId="3" borderId="5" xfId="0" applyFill="1" applyBorder="1" applyAlignment="1">
      <alignment horizontal="center"/>
    </xf>
    <xf numFmtId="0" fontId="0" fillId="3" borderId="6" xfId="0" applyFill="1" applyBorder="1"/>
    <xf numFmtId="43" fontId="0" fillId="0" borderId="0" xfId="1" applyFont="1"/>
    <xf numFmtId="43" fontId="0" fillId="5" borderId="34" xfId="1" applyFont="1" applyFill="1" applyBorder="1"/>
    <xf numFmtId="43" fontId="8" fillId="4" borderId="47" xfId="1" applyFont="1" applyFill="1" applyBorder="1"/>
    <xf numFmtId="43" fontId="6" fillId="2" borderId="13" xfId="1" applyFont="1" applyFill="1" applyBorder="1" applyProtection="1">
      <protection locked="0"/>
    </xf>
    <xf numFmtId="43" fontId="6" fillId="2" borderId="3" xfId="1" applyFont="1" applyFill="1" applyBorder="1" applyProtection="1">
      <protection locked="0"/>
    </xf>
    <xf numFmtId="0" fontId="0" fillId="8" borderId="25" xfId="0" applyFill="1" applyBorder="1"/>
    <xf numFmtId="0" fontId="5" fillId="0" borderId="0" xfId="0" quotePrefix="1" applyFont="1"/>
    <xf numFmtId="0" fontId="9" fillId="0" borderId="0" xfId="0" applyFont="1"/>
    <xf numFmtId="0" fontId="4" fillId="0" borderId="0" xfId="0" applyFont="1"/>
    <xf numFmtId="0" fontId="3" fillId="3" borderId="19" xfId="0" applyFont="1" applyFill="1" applyBorder="1" applyAlignment="1">
      <alignment horizontal="center" vertical="center" wrapText="1"/>
    </xf>
    <xf numFmtId="0" fontId="2" fillId="6" borderId="34" xfId="0" applyFont="1" applyFill="1" applyBorder="1"/>
    <xf numFmtId="0" fontId="2" fillId="6" borderId="35" xfId="0" applyFont="1" applyFill="1" applyBorder="1"/>
    <xf numFmtId="43" fontId="8" fillId="4" borderId="19" xfId="1" applyFont="1" applyFill="1" applyBorder="1"/>
    <xf numFmtId="0" fontId="3" fillId="3" borderId="36"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0" fillId="0" borderId="51" xfId="0" applyBorder="1"/>
    <xf numFmtId="0" fontId="0" fillId="0" borderId="12" xfId="0" applyBorder="1"/>
    <xf numFmtId="0" fontId="0" fillId="0" borderId="52" xfId="0" applyBorder="1"/>
    <xf numFmtId="0" fontId="0" fillId="0" borderId="18" xfId="0" applyBorder="1"/>
    <xf numFmtId="164" fontId="3" fillId="3" borderId="20" xfId="0" applyNumberFormat="1" applyFont="1" applyFill="1" applyBorder="1" applyAlignment="1">
      <alignment horizontal="center" vertical="center" wrapText="1"/>
    </xf>
    <xf numFmtId="0" fontId="3" fillId="3" borderId="53" xfId="0" applyFont="1" applyFill="1" applyBorder="1" applyAlignment="1">
      <alignment horizontal="center" vertical="center" wrapText="1"/>
    </xf>
    <xf numFmtId="164" fontId="3" fillId="3" borderId="47"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0" fontId="11" fillId="0" borderId="0" xfId="0" applyFont="1"/>
    <xf numFmtId="43" fontId="6" fillId="2" borderId="1" xfId="1" applyFont="1" applyFill="1" applyBorder="1" applyAlignment="1" applyProtection="1">
      <alignment horizontal="center"/>
      <protection locked="0"/>
    </xf>
    <xf numFmtId="43" fontId="6" fillId="2" borderId="6" xfId="1" applyFont="1" applyFill="1" applyBorder="1" applyAlignment="1" applyProtection="1">
      <alignment horizontal="center"/>
      <protection locked="0"/>
    </xf>
    <xf numFmtId="43" fontId="6" fillId="2" borderId="15" xfId="1" applyFont="1" applyFill="1" applyBorder="1" applyAlignment="1" applyProtection="1">
      <alignment horizontal="center"/>
      <protection locked="0"/>
    </xf>
    <xf numFmtId="43" fontId="6" fillId="2" borderId="16" xfId="1" applyFont="1" applyFill="1" applyBorder="1" applyAlignment="1" applyProtection="1">
      <alignment horizontal="center"/>
      <protection locked="0"/>
    </xf>
    <xf numFmtId="43" fontId="6" fillId="2" borderId="4" xfId="1" applyFont="1" applyFill="1" applyBorder="1" applyProtection="1">
      <protection locked="0"/>
    </xf>
    <xf numFmtId="0" fontId="3" fillId="0" borderId="2" xfId="0" applyFont="1" applyBorder="1"/>
    <xf numFmtId="0" fontId="3" fillId="0" borderId="14" xfId="0" applyFont="1" applyBorder="1"/>
    <xf numFmtId="0" fontId="3" fillId="0" borderId="7" xfId="0" applyFont="1" applyBorder="1"/>
    <xf numFmtId="0" fontId="3" fillId="0" borderId="7" xfId="0" applyFont="1" applyBorder="1" applyAlignment="1">
      <alignment horizontal="left" indent="5"/>
    </xf>
    <xf numFmtId="0" fontId="3" fillId="0" borderId="7" xfId="0" applyFont="1" applyBorder="1" applyAlignment="1">
      <alignment horizontal="left" indent="1"/>
    </xf>
    <xf numFmtId="0" fontId="0" fillId="0" borderId="24" xfId="0" applyBorder="1"/>
    <xf numFmtId="0" fontId="12" fillId="0" borderId="0" xfId="2" applyFont="1" applyAlignment="1">
      <alignment horizontal="left"/>
    </xf>
    <xf numFmtId="43" fontId="6" fillId="2" borderId="1" xfId="1" applyFont="1" applyFill="1" applyBorder="1" applyProtection="1">
      <protection locked="0"/>
    </xf>
    <xf numFmtId="43" fontId="6" fillId="2" borderId="6" xfId="1" applyFont="1" applyFill="1" applyBorder="1" applyProtection="1">
      <protection locked="0"/>
    </xf>
    <xf numFmtId="43" fontId="6" fillId="2" borderId="15" xfId="1" applyFont="1" applyFill="1" applyBorder="1" applyProtection="1">
      <protection locked="0"/>
    </xf>
    <xf numFmtId="43" fontId="6" fillId="2" borderId="16" xfId="1" applyFont="1" applyFill="1" applyBorder="1" applyProtection="1">
      <protection locked="0"/>
    </xf>
    <xf numFmtId="166" fontId="6" fillId="2" borderId="32" xfId="1" applyNumberFormat="1" applyFont="1" applyFill="1" applyBorder="1" applyProtection="1">
      <protection locked="0"/>
    </xf>
    <xf numFmtId="166" fontId="6" fillId="2" borderId="29" xfId="1" applyNumberFormat="1" applyFont="1" applyFill="1" applyBorder="1" applyProtection="1">
      <protection locked="0"/>
    </xf>
    <xf numFmtId="0" fontId="3" fillId="4" borderId="24" xfId="0" applyFont="1" applyFill="1" applyBorder="1" applyAlignment="1">
      <alignment horizontal="centerContinuous"/>
    </xf>
    <xf numFmtId="43" fontId="6" fillId="2" borderId="46" xfId="1" applyFont="1" applyFill="1" applyBorder="1" applyProtection="1">
      <protection locked="0"/>
    </xf>
    <xf numFmtId="0" fontId="14" fillId="0" borderId="0" xfId="2" quotePrefix="1" applyFont="1"/>
    <xf numFmtId="0" fontId="0" fillId="3" borderId="17" xfId="0" applyFill="1" applyBorder="1" applyAlignment="1">
      <alignment horizontal="center"/>
    </xf>
    <xf numFmtId="0" fontId="0" fillId="3" borderId="14" xfId="0" applyFill="1" applyBorder="1" applyAlignment="1">
      <alignment horizontal="center"/>
    </xf>
    <xf numFmtId="0" fontId="0" fillId="3" borderId="0" xfId="0" applyFill="1"/>
    <xf numFmtId="166" fontId="6" fillId="2" borderId="28" xfId="1" applyNumberFormat="1" applyFont="1" applyFill="1" applyBorder="1" applyProtection="1">
      <protection locked="0"/>
    </xf>
    <xf numFmtId="17" fontId="15" fillId="0" borderId="0" xfId="0" applyNumberFormat="1" applyFont="1"/>
    <xf numFmtId="0" fontId="0" fillId="0" borderId="56" xfId="0" applyBorder="1"/>
    <xf numFmtId="0" fontId="0" fillId="0" borderId="22" xfId="0" applyBorder="1"/>
    <xf numFmtId="17" fontId="4" fillId="0" borderId="40" xfId="0" applyNumberFormat="1" applyFont="1" applyBorder="1"/>
    <xf numFmtId="0" fontId="0" fillId="0" borderId="40" xfId="0" applyBorder="1"/>
    <xf numFmtId="0" fontId="0" fillId="0" borderId="23" xfId="0" applyBorder="1"/>
    <xf numFmtId="0" fontId="3" fillId="3" borderId="42" xfId="0" applyFont="1" applyFill="1" applyBorder="1" applyAlignment="1">
      <alignment horizontal="center" vertical="center"/>
    </xf>
    <xf numFmtId="0" fontId="0" fillId="4" borderId="55" xfId="0" applyFill="1" applyBorder="1" applyAlignment="1">
      <alignment horizontal="centerContinuous"/>
    </xf>
    <xf numFmtId="164" fontId="3" fillId="3" borderId="36" xfId="0" applyNumberFormat="1" applyFont="1" applyFill="1" applyBorder="1" applyAlignment="1">
      <alignment horizontal="center" vertical="center"/>
    </xf>
    <xf numFmtId="164" fontId="3" fillId="3" borderId="43" xfId="0" applyNumberFormat="1" applyFont="1" applyFill="1" applyBorder="1" applyAlignment="1">
      <alignment horizontal="center" vertical="center"/>
    </xf>
    <xf numFmtId="44" fontId="8" fillId="4" borderId="54" xfId="0" applyNumberFormat="1" applyFont="1" applyFill="1" applyBorder="1"/>
    <xf numFmtId="44" fontId="8" fillId="4" borderId="58" xfId="0" applyNumberFormat="1" applyFont="1" applyFill="1" applyBorder="1"/>
    <xf numFmtId="0" fontId="0" fillId="0" borderId="0" xfId="0" applyAlignment="1">
      <alignment horizontal="center"/>
    </xf>
    <xf numFmtId="0" fontId="0" fillId="0" borderId="0" xfId="0" applyAlignment="1">
      <alignment horizontal="left"/>
    </xf>
    <xf numFmtId="0" fontId="0" fillId="3" borderId="0" xfId="0" applyFill="1" applyAlignment="1">
      <alignment horizontal="left" indent="43"/>
    </xf>
    <xf numFmtId="43" fontId="0" fillId="3" borderId="0" xfId="1" applyFont="1" applyFill="1"/>
    <xf numFmtId="0" fontId="0" fillId="3" borderId="0" xfId="0" applyFill="1" applyAlignment="1">
      <alignment horizontal="center"/>
    </xf>
    <xf numFmtId="0" fontId="0" fillId="0" borderId="0" xfId="0" applyProtection="1">
      <protection locked="0"/>
    </xf>
    <xf numFmtId="0" fontId="0" fillId="4" borderId="35" xfId="0" applyFill="1" applyBorder="1" applyAlignment="1">
      <alignment horizontal="centerContinuous"/>
    </xf>
    <xf numFmtId="0" fontId="3" fillId="3" borderId="23" xfId="0" applyFont="1" applyFill="1" applyBorder="1" applyAlignment="1">
      <alignment horizontal="center"/>
    </xf>
    <xf numFmtId="44" fontId="6" fillId="2" borderId="59" xfId="0" applyNumberFormat="1" applyFont="1" applyFill="1" applyBorder="1" applyProtection="1">
      <protection locked="0"/>
    </xf>
    <xf numFmtId="44" fontId="6" fillId="2" borderId="37" xfId="0" applyNumberFormat="1" applyFont="1" applyFill="1" applyBorder="1" applyProtection="1">
      <protection locked="0"/>
    </xf>
    <xf numFmtId="44" fontId="6" fillId="2" borderId="60" xfId="0" applyNumberFormat="1" applyFont="1" applyFill="1" applyBorder="1" applyProtection="1">
      <protection locked="0"/>
    </xf>
    <xf numFmtId="43" fontId="6" fillId="2" borderId="48" xfId="1" applyFont="1" applyFill="1" applyBorder="1" applyProtection="1">
      <protection locked="0"/>
    </xf>
    <xf numFmtId="43" fontId="6" fillId="2" borderId="49" xfId="1" applyFont="1" applyFill="1" applyBorder="1" applyProtection="1">
      <protection locked="0"/>
    </xf>
    <xf numFmtId="43" fontId="6" fillId="2" borderId="3" xfId="1" applyFont="1" applyFill="1" applyBorder="1" applyAlignment="1" applyProtection="1">
      <alignment horizontal="center"/>
      <protection locked="0"/>
    </xf>
    <xf numFmtId="43" fontId="6" fillId="2" borderId="4" xfId="1" applyFont="1" applyFill="1" applyBorder="1" applyAlignment="1" applyProtection="1">
      <alignment horizontal="center"/>
      <protection locked="0"/>
    </xf>
    <xf numFmtId="0" fontId="3" fillId="3" borderId="38" xfId="0" applyFont="1" applyFill="1" applyBorder="1" applyAlignment="1">
      <alignment horizontal="center" vertical="center"/>
    </xf>
    <xf numFmtId="43" fontId="6" fillId="2" borderId="18" xfId="1" applyFont="1" applyFill="1" applyBorder="1" applyProtection="1">
      <protection locked="0"/>
    </xf>
    <xf numFmtId="43" fontId="8" fillId="4" borderId="21" xfId="1" applyFont="1" applyFill="1" applyBorder="1"/>
    <xf numFmtId="9" fontId="8" fillId="4" borderId="19" xfId="3" applyFont="1" applyFill="1" applyBorder="1"/>
    <xf numFmtId="9" fontId="8" fillId="4" borderId="35" xfId="3" applyFont="1" applyFill="1" applyBorder="1"/>
    <xf numFmtId="0" fontId="0" fillId="3" borderId="12" xfId="0" applyFill="1" applyBorder="1" applyAlignment="1">
      <alignment horizontal="center"/>
    </xf>
    <xf numFmtId="0" fontId="0" fillId="0" borderId="12" xfId="0" applyBorder="1" applyAlignment="1">
      <alignment horizontal="center"/>
    </xf>
    <xf numFmtId="0" fontId="0" fillId="0" borderId="56" xfId="0" applyBorder="1" applyAlignment="1">
      <alignment horizontal="center"/>
    </xf>
    <xf numFmtId="0" fontId="0" fillId="0" borderId="61" xfId="0" applyBorder="1" applyAlignment="1">
      <alignment horizontal="center"/>
    </xf>
    <xf numFmtId="0" fontId="0" fillId="0" borderId="57" xfId="0" applyBorder="1" applyAlignment="1">
      <alignment horizontal="center"/>
    </xf>
    <xf numFmtId="0" fontId="2" fillId="6" borderId="34" xfId="0" applyFont="1" applyFill="1" applyBorder="1" applyAlignment="1">
      <alignment horizontal="center"/>
    </xf>
    <xf numFmtId="0" fontId="2" fillId="6" borderId="35" xfId="0" applyFont="1" applyFill="1" applyBorder="1" applyAlignment="1">
      <alignment horizontal="center"/>
    </xf>
    <xf numFmtId="0" fontId="0" fillId="3" borderId="1" xfId="0" applyFill="1" applyBorder="1"/>
    <xf numFmtId="0" fontId="5" fillId="0" borderId="0" xfId="0" applyFont="1" applyAlignment="1">
      <alignment horizontal="left"/>
    </xf>
    <xf numFmtId="0" fontId="0" fillId="0" borderId="12" xfId="0" applyFont="1" applyFill="1" applyBorder="1"/>
    <xf numFmtId="0" fontId="0" fillId="0" borderId="57" xfId="0" applyFont="1" applyFill="1" applyBorder="1"/>
    <xf numFmtId="0" fontId="0" fillId="0" borderId="1" xfId="0" applyBorder="1" applyAlignment="1">
      <alignment horizontal="center"/>
    </xf>
    <xf numFmtId="0" fontId="0" fillId="3" borderId="1" xfId="0" applyFill="1" applyBorder="1" applyAlignment="1">
      <alignment horizontal="center"/>
    </xf>
    <xf numFmtId="0" fontId="0" fillId="0" borderId="0" xfId="0" applyBorder="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left"/>
    </xf>
    <xf numFmtId="44" fontId="6" fillId="2" borderId="65" xfId="0" applyNumberFormat="1" applyFont="1" applyFill="1" applyBorder="1" applyProtection="1">
      <protection locked="0"/>
    </xf>
    <xf numFmtId="44" fontId="6" fillId="2" borderId="66" xfId="0" applyNumberFormat="1" applyFont="1" applyFill="1" applyBorder="1" applyProtection="1">
      <protection locked="0"/>
    </xf>
    <xf numFmtId="44" fontId="6" fillId="2" borderId="32" xfId="0" applyNumberFormat="1" applyFont="1" applyFill="1" applyBorder="1" applyProtection="1">
      <protection locked="0"/>
    </xf>
    <xf numFmtId="0" fontId="3" fillId="3" borderId="21" xfId="0" applyFont="1" applyFill="1" applyBorder="1" applyAlignment="1">
      <alignment horizontal="left" vertical="center"/>
    </xf>
    <xf numFmtId="43" fontId="6" fillId="2" borderId="10" xfId="1" applyFont="1" applyFill="1" applyBorder="1" applyProtection="1">
      <protection locked="0"/>
    </xf>
    <xf numFmtId="0" fontId="3" fillId="4" borderId="41" xfId="0" applyFont="1" applyFill="1" applyBorder="1" applyAlignment="1">
      <alignment horizontal="centerContinuous"/>
    </xf>
    <xf numFmtId="0" fontId="3" fillId="3" borderId="22" xfId="0" applyFont="1" applyFill="1" applyBorder="1" applyAlignment="1">
      <alignment horizontal="center" vertical="center"/>
    </xf>
    <xf numFmtId="0" fontId="3" fillId="3" borderId="43" xfId="0" applyFont="1" applyFill="1" applyBorder="1" applyAlignment="1">
      <alignment horizontal="center" vertical="center"/>
    </xf>
    <xf numFmtId="0" fontId="0" fillId="4" borderId="41" xfId="0" applyFill="1" applyBorder="1" applyAlignment="1">
      <alignment horizontal="centerContinuous"/>
    </xf>
    <xf numFmtId="0" fontId="3" fillId="4" borderId="26" xfId="0" applyFont="1" applyFill="1" applyBorder="1" applyAlignment="1">
      <alignment horizontal="centerContinuous"/>
    </xf>
    <xf numFmtId="0" fontId="3" fillId="4" borderId="27" xfId="0" applyFont="1" applyFill="1" applyBorder="1" applyAlignment="1">
      <alignment horizontal="centerContinuous"/>
    </xf>
    <xf numFmtId="0" fontId="5" fillId="0" borderId="0" xfId="0" applyFont="1" applyFill="1"/>
    <xf numFmtId="0" fontId="7" fillId="5" borderId="34" xfId="0" applyFont="1" applyFill="1" applyBorder="1"/>
    <xf numFmtId="0" fontId="0" fillId="3" borderId="51" xfId="0" applyFill="1" applyBorder="1" applyAlignment="1">
      <alignment horizontal="center"/>
    </xf>
    <xf numFmtId="0" fontId="0" fillId="3" borderId="57" xfId="0" applyFill="1" applyBorder="1" applyAlignment="1">
      <alignment horizontal="center"/>
    </xf>
    <xf numFmtId="0" fontId="3" fillId="4" borderId="34" xfId="0" applyFont="1" applyFill="1" applyBorder="1" applyAlignment="1">
      <alignment horizontal="centerContinuous"/>
    </xf>
    <xf numFmtId="0" fontId="0" fillId="3" borderId="45" xfId="0" applyFill="1" applyBorder="1" applyAlignment="1">
      <alignment horizontal="center"/>
    </xf>
    <xf numFmtId="0" fontId="0" fillId="3" borderId="52" xfId="0" applyFill="1"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8" borderId="63" xfId="0" applyFill="1" applyBorder="1" applyAlignment="1">
      <alignment horizontal="center"/>
    </xf>
    <xf numFmtId="0" fontId="0" fillId="0" borderId="44" xfId="0" applyBorder="1"/>
    <xf numFmtId="0" fontId="0" fillId="8" borderId="53" xfId="0" applyFill="1" applyBorder="1" applyAlignment="1">
      <alignment horizontal="center"/>
    </xf>
    <xf numFmtId="0" fontId="0" fillId="8" borderId="64" xfId="0" applyFill="1" applyBorder="1" applyAlignment="1">
      <alignment horizontal="center"/>
    </xf>
    <xf numFmtId="0" fontId="0" fillId="8" borderId="55" xfId="0" applyFill="1" applyBorder="1" applyAlignment="1">
      <alignment horizontal="center"/>
    </xf>
    <xf numFmtId="44" fontId="6" fillId="2" borderId="27" xfId="0" applyNumberFormat="1" applyFont="1" applyFill="1" applyBorder="1" applyAlignment="1" applyProtection="1">
      <alignment vertical="top"/>
      <protection locked="0"/>
    </xf>
    <xf numFmtId="44" fontId="6" fillId="2" borderId="69" xfId="0" applyNumberFormat="1" applyFont="1" applyFill="1" applyBorder="1" applyProtection="1">
      <protection locked="0"/>
    </xf>
    <xf numFmtId="0" fontId="0" fillId="8" borderId="67" xfId="0" applyFill="1" applyBorder="1"/>
    <xf numFmtId="0" fontId="0" fillId="8" borderId="39" xfId="0" applyFill="1" applyBorder="1"/>
    <xf numFmtId="0" fontId="5" fillId="0" borderId="0" xfId="0" quotePrefix="1" applyFont="1" applyAlignment="1"/>
    <xf numFmtId="0" fontId="3" fillId="3" borderId="54" xfId="0" applyFont="1" applyFill="1" applyBorder="1" applyAlignment="1">
      <alignment horizontal="center" vertical="center" wrapText="1"/>
    </xf>
    <xf numFmtId="0" fontId="3" fillId="3" borderId="68" xfId="0" applyFont="1" applyFill="1" applyBorder="1" applyAlignment="1">
      <alignment horizontal="center" vertical="center" wrapText="1"/>
    </xf>
    <xf numFmtId="44" fontId="6" fillId="2" borderId="48" xfId="0" applyNumberFormat="1" applyFont="1" applyFill="1" applyBorder="1" applyProtection="1">
      <protection locked="0"/>
    </xf>
    <xf numFmtId="44" fontId="6" fillId="2" borderId="13" xfId="0" applyNumberFormat="1" applyFont="1" applyFill="1" applyBorder="1" applyProtection="1">
      <protection locked="0"/>
    </xf>
    <xf numFmtId="0" fontId="0" fillId="3" borderId="15" xfId="0" applyFill="1" applyBorder="1"/>
    <xf numFmtId="43" fontId="8" fillId="4" borderId="20" xfId="1" applyFont="1" applyFill="1" applyBorder="1"/>
    <xf numFmtId="0" fontId="2" fillId="7" borderId="7" xfId="0" applyFont="1" applyFill="1" applyBorder="1" applyAlignment="1">
      <alignment horizontal="left" vertical="center"/>
    </xf>
    <xf numFmtId="0" fontId="2" fillId="7" borderId="0" xfId="0" applyFont="1" applyFill="1" applyBorder="1" applyAlignment="1">
      <alignment horizontal="center" vertical="center" wrapText="1"/>
    </xf>
    <xf numFmtId="0" fontId="2" fillId="7" borderId="0" xfId="0" applyFont="1" applyFill="1" applyBorder="1" applyAlignment="1">
      <alignment horizontal="center" vertical="center"/>
    </xf>
    <xf numFmtId="164" fontId="2" fillId="7" borderId="0" xfId="0" applyNumberFormat="1" applyFont="1" applyFill="1" applyBorder="1" applyAlignment="1">
      <alignment horizontal="center" vertical="center" wrapText="1"/>
    </xf>
    <xf numFmtId="0" fontId="2" fillId="7" borderId="40" xfId="0" applyFont="1" applyFill="1" applyBorder="1" applyAlignment="1">
      <alignment horizontal="center" vertical="center" wrapText="1"/>
    </xf>
    <xf numFmtId="0" fontId="0" fillId="3" borderId="11" xfId="0" applyFill="1" applyBorder="1"/>
    <xf numFmtId="43" fontId="2" fillId="6" borderId="34" xfId="1" applyFont="1" applyFill="1" applyBorder="1"/>
    <xf numFmtId="43" fontId="2" fillId="6" borderId="35" xfId="1" applyFont="1" applyFill="1" applyBorder="1"/>
    <xf numFmtId="43" fontId="2" fillId="7" borderId="0" xfId="1" applyFont="1" applyFill="1" applyBorder="1" applyAlignment="1">
      <alignment horizontal="center" vertical="center" wrapText="1"/>
    </xf>
    <xf numFmtId="43" fontId="2" fillId="7" borderId="40" xfId="1" applyFont="1" applyFill="1" applyBorder="1" applyAlignment="1">
      <alignment horizontal="center" vertical="center" wrapText="1"/>
    </xf>
    <xf numFmtId="43" fontId="6" fillId="2" borderId="10" xfId="1" applyFont="1" applyFill="1" applyBorder="1" applyAlignment="1" applyProtection="1">
      <alignment horizontal="center"/>
      <protection locked="0"/>
    </xf>
    <xf numFmtId="43" fontId="6" fillId="2" borderId="18" xfId="1" applyFont="1" applyFill="1" applyBorder="1" applyAlignment="1" applyProtection="1">
      <alignment horizontal="center"/>
      <protection locked="0"/>
    </xf>
    <xf numFmtId="43" fontId="6" fillId="2" borderId="48" xfId="1" applyFont="1" applyFill="1" applyBorder="1" applyAlignment="1" applyProtection="1">
      <alignment horizontal="center"/>
      <protection locked="0"/>
    </xf>
    <xf numFmtId="43" fontId="6" fillId="2" borderId="46" xfId="1" applyFont="1" applyFill="1" applyBorder="1" applyAlignment="1" applyProtection="1">
      <alignment horizontal="center"/>
      <protection locked="0"/>
    </xf>
    <xf numFmtId="43" fontId="6" fillId="2" borderId="13" xfId="1" applyFont="1" applyFill="1" applyBorder="1" applyAlignment="1" applyProtection="1">
      <alignment horizontal="center"/>
      <protection locked="0"/>
    </xf>
    <xf numFmtId="43" fontId="6" fillId="2" borderId="49" xfId="1" applyFont="1" applyFill="1" applyBorder="1" applyAlignment="1" applyProtection="1">
      <alignment horizontal="center"/>
      <protection locked="0"/>
    </xf>
    <xf numFmtId="166" fontId="6" fillId="2" borderId="70" xfId="1" applyNumberFormat="1" applyFont="1" applyFill="1" applyBorder="1" applyProtection="1">
      <protection locked="0"/>
    </xf>
    <xf numFmtId="0" fontId="17" fillId="0" borderId="0" xfId="0" applyFont="1" applyAlignment="1">
      <alignment vertical="center"/>
    </xf>
    <xf numFmtId="39" fontId="0" fillId="0" borderId="71" xfId="0" applyNumberFormat="1" applyFont="1" applyFill="1" applyBorder="1" applyAlignment="1">
      <alignment horizontal="left" indent="1"/>
    </xf>
    <xf numFmtId="39" fontId="0" fillId="0" borderId="72" xfId="0" applyNumberFormat="1" applyFont="1" applyFill="1" applyBorder="1" applyAlignment="1">
      <alignment horizontal="left" indent="1"/>
    </xf>
    <xf numFmtId="0" fontId="2" fillId="6" borderId="33" xfId="0" applyFont="1" applyFill="1" applyBorder="1" applyAlignment="1">
      <alignment horizontal="center"/>
    </xf>
    <xf numFmtId="0" fontId="0" fillId="0" borderId="0" xfId="0" quotePrefix="1"/>
    <xf numFmtId="0" fontId="0" fillId="0" borderId="0" xfId="0" quotePrefix="1" applyFont="1"/>
    <xf numFmtId="0" fontId="0" fillId="0" borderId="0" xfId="0" applyFont="1"/>
    <xf numFmtId="0" fontId="0" fillId="3" borderId="54" xfId="0" applyFill="1" applyBorder="1" applyAlignment="1">
      <alignment horizontal="center"/>
    </xf>
    <xf numFmtId="0" fontId="0" fillId="3" borderId="41" xfId="0" applyFill="1" applyBorder="1" applyAlignment="1">
      <alignment horizontal="center"/>
    </xf>
    <xf numFmtId="0" fontId="0" fillId="0" borderId="51" xfId="0" applyFont="1" applyFill="1" applyBorder="1"/>
    <xf numFmtId="39" fontId="0" fillId="0" borderId="73" xfId="0" applyNumberFormat="1" applyFont="1" applyFill="1" applyBorder="1" applyAlignment="1">
      <alignment horizontal="left" indent="1"/>
    </xf>
    <xf numFmtId="0" fontId="0" fillId="2" borderId="18"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0" borderId="6" xfId="0" applyBorder="1" applyAlignment="1">
      <alignment wrapText="1"/>
    </xf>
    <xf numFmtId="0" fontId="2" fillId="6" borderId="33" xfId="0" applyFont="1" applyFill="1" applyBorder="1" applyAlignment="1">
      <alignment horizontal="centerContinuous"/>
    </xf>
    <xf numFmtId="0" fontId="2" fillId="6" borderId="34" xfId="0" applyFont="1" applyFill="1" applyBorder="1" applyAlignment="1">
      <alignment horizontal="centerContinuous"/>
    </xf>
    <xf numFmtId="0" fontId="2" fillId="6" borderId="35" xfId="0" applyFont="1" applyFill="1" applyBorder="1" applyAlignment="1">
      <alignment horizontal="centerContinuous"/>
    </xf>
    <xf numFmtId="0" fontId="0" fillId="0" borderId="5" xfId="0" applyFill="1" applyBorder="1" applyAlignment="1">
      <alignment horizontal="center"/>
    </xf>
    <xf numFmtId="0" fontId="0" fillId="0" borderId="12" xfId="0" applyFill="1" applyBorder="1" applyAlignment="1">
      <alignment horizontal="center"/>
    </xf>
    <xf numFmtId="0" fontId="0" fillId="0" borderId="1" xfId="0" applyFill="1" applyBorder="1"/>
    <xf numFmtId="0" fontId="0" fillId="0" borderId="14" xfId="0" applyFill="1" applyBorder="1" applyAlignment="1">
      <alignment horizontal="center"/>
    </xf>
    <xf numFmtId="0" fontId="0" fillId="0" borderId="57" xfId="0" applyFill="1" applyBorder="1" applyAlignment="1">
      <alignment horizontal="center"/>
    </xf>
    <xf numFmtId="0" fontId="0" fillId="0" borderId="15" xfId="0" applyFill="1" applyBorder="1"/>
    <xf numFmtId="0" fontId="0" fillId="3" borderId="2" xfId="0" applyFill="1" applyBorder="1" applyAlignment="1">
      <alignment horizontal="center"/>
    </xf>
    <xf numFmtId="0" fontId="0" fillId="3" borderId="56" xfId="0" applyFill="1" applyBorder="1" applyAlignment="1">
      <alignment horizontal="center"/>
    </xf>
    <xf numFmtId="0" fontId="0" fillId="3" borderId="3" xfId="0" applyFill="1" applyBorder="1"/>
    <xf numFmtId="0" fontId="0" fillId="3" borderId="31" xfId="0" applyFill="1" applyBorder="1"/>
    <xf numFmtId="0" fontId="0" fillId="3" borderId="27" xfId="0" applyFill="1" applyBorder="1"/>
    <xf numFmtId="0" fontId="0" fillId="3" borderId="62" xfId="0" applyFill="1" applyBorder="1"/>
    <xf numFmtId="0" fontId="0" fillId="0" borderId="11" xfId="0" applyFill="1" applyBorder="1"/>
    <xf numFmtId="0" fontId="0" fillId="0" borderId="27" xfId="0" applyFill="1" applyBorder="1"/>
    <xf numFmtId="0" fontId="0" fillId="0" borderId="27" xfId="0" applyBorder="1"/>
    <xf numFmtId="44" fontId="6" fillId="2" borderId="70" xfId="0" applyNumberFormat="1" applyFont="1" applyFill="1" applyBorder="1" applyProtection="1">
      <protection locked="0"/>
    </xf>
    <xf numFmtId="44" fontId="6" fillId="2" borderId="29" xfId="0" applyNumberFormat="1" applyFont="1" applyFill="1" applyBorder="1" applyProtection="1">
      <protection locked="0"/>
    </xf>
    <xf numFmtId="0" fontId="0" fillId="3" borderId="15" xfId="0" applyFill="1" applyBorder="1" applyAlignment="1">
      <alignment horizontal="center"/>
    </xf>
    <xf numFmtId="0" fontId="0" fillId="3" borderId="9" xfId="0" applyFill="1" applyBorder="1" applyAlignment="1">
      <alignment horizontal="center"/>
    </xf>
    <xf numFmtId="0" fontId="3" fillId="3" borderId="30" xfId="0" applyFont="1" applyFill="1" applyBorder="1" applyAlignment="1">
      <alignment horizontal="center" vertical="center" wrapText="1"/>
    </xf>
    <xf numFmtId="43" fontId="8" fillId="4" borderId="30" xfId="1" applyFont="1" applyFill="1" applyBorder="1"/>
    <xf numFmtId="0" fontId="3" fillId="3" borderId="47"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7" borderId="50" xfId="0" applyFont="1" applyFill="1" applyBorder="1" applyAlignment="1">
      <alignment horizontal="center" vertical="center" wrapText="1"/>
    </xf>
    <xf numFmtId="0" fontId="2" fillId="6" borderId="30" xfId="0" applyFont="1" applyFill="1" applyBorder="1"/>
    <xf numFmtId="0" fontId="0" fillId="3" borderId="26" xfId="0" applyFill="1" applyBorder="1"/>
    <xf numFmtId="167" fontId="18" fillId="2" borderId="2" xfId="1" applyNumberFormat="1" applyFont="1" applyFill="1" applyBorder="1" applyProtection="1">
      <protection locked="0"/>
    </xf>
    <xf numFmtId="167" fontId="18" fillId="2" borderId="3" xfId="1" applyNumberFormat="1" applyFont="1" applyFill="1" applyBorder="1" applyProtection="1">
      <protection locked="0"/>
    </xf>
    <xf numFmtId="167" fontId="18" fillId="2" borderId="48" xfId="1" applyNumberFormat="1" applyFont="1" applyFill="1" applyBorder="1" applyProtection="1">
      <protection locked="0"/>
    </xf>
    <xf numFmtId="167" fontId="18" fillId="2" borderId="26" xfId="1" applyNumberFormat="1" applyFont="1" applyFill="1" applyBorder="1" applyProtection="1">
      <protection locked="0"/>
    </xf>
    <xf numFmtId="167" fontId="18" fillId="7" borderId="28" xfId="1" applyNumberFormat="1" applyFont="1" applyFill="1" applyBorder="1" applyProtection="1"/>
    <xf numFmtId="167" fontId="18" fillId="7" borderId="4" xfId="1" applyNumberFormat="1" applyFont="1" applyFill="1" applyBorder="1" applyProtection="1"/>
    <xf numFmtId="167" fontId="18" fillId="7" borderId="59" xfId="1" applyNumberFormat="1" applyFont="1" applyFill="1" applyBorder="1" applyProtection="1"/>
    <xf numFmtId="167" fontId="18" fillId="7" borderId="26" xfId="1" applyNumberFormat="1" applyFont="1" applyFill="1" applyBorder="1" applyProtection="1"/>
    <xf numFmtId="167" fontId="18" fillId="2" borderId="4" xfId="1" applyNumberFormat="1" applyFont="1" applyFill="1" applyBorder="1" applyProtection="1">
      <protection locked="0"/>
    </xf>
    <xf numFmtId="167" fontId="18" fillId="2" borderId="54" xfId="1" applyNumberFormat="1" applyFont="1" applyFill="1" applyBorder="1" applyProtection="1">
      <protection locked="0"/>
    </xf>
    <xf numFmtId="167" fontId="18" fillId="2" borderId="68" xfId="1" applyNumberFormat="1" applyFont="1" applyFill="1" applyBorder="1" applyProtection="1">
      <protection locked="0"/>
    </xf>
    <xf numFmtId="167" fontId="18" fillId="2" borderId="55" xfId="1" applyNumberFormat="1" applyFont="1" applyFill="1" applyBorder="1" applyProtection="1">
      <protection locked="0"/>
    </xf>
    <xf numFmtId="167" fontId="18" fillId="2" borderId="74" xfId="1" applyNumberFormat="1" applyFont="1" applyFill="1" applyBorder="1" applyProtection="1">
      <protection locked="0"/>
    </xf>
    <xf numFmtId="167" fontId="18" fillId="2" borderId="58" xfId="1" applyNumberFormat="1" applyFont="1" applyFill="1" applyBorder="1" applyProtection="1">
      <protection locked="0"/>
    </xf>
    <xf numFmtId="167" fontId="18" fillId="7" borderId="23" xfId="1" applyNumberFormat="1" applyFont="1" applyFill="1" applyBorder="1" applyProtection="1"/>
    <xf numFmtId="167" fontId="18" fillId="7" borderId="50" xfId="1" applyNumberFormat="1" applyFont="1" applyFill="1" applyBorder="1" applyProtection="1"/>
    <xf numFmtId="167" fontId="18" fillId="7" borderId="38" xfId="1" applyNumberFormat="1" applyFont="1" applyFill="1" applyBorder="1" applyProtection="1"/>
    <xf numFmtId="167" fontId="18" fillId="7" borderId="43" xfId="1" applyNumberFormat="1" applyFont="1" applyFill="1" applyBorder="1" applyProtection="1"/>
    <xf numFmtId="167" fontId="18" fillId="2" borderId="46" xfId="1" applyNumberFormat="1" applyFont="1" applyFill="1" applyBorder="1" applyProtection="1">
      <protection locked="0"/>
    </xf>
    <xf numFmtId="167" fontId="18" fillId="2" borderId="10" xfId="1" applyNumberFormat="1" applyFont="1" applyFill="1" applyBorder="1" applyProtection="1">
      <protection locked="0"/>
    </xf>
    <xf numFmtId="167" fontId="18" fillId="2" borderId="31" xfId="1" applyNumberFormat="1" applyFont="1" applyFill="1" applyBorder="1" applyProtection="1">
      <protection locked="0"/>
    </xf>
    <xf numFmtId="167" fontId="18" fillId="2" borderId="17" xfId="1" applyNumberFormat="1" applyFont="1" applyFill="1" applyBorder="1" applyProtection="1">
      <protection locked="0"/>
    </xf>
    <xf numFmtId="167" fontId="18" fillId="2" borderId="18" xfId="1" applyNumberFormat="1" applyFont="1" applyFill="1" applyBorder="1" applyProtection="1">
      <protection locked="0"/>
    </xf>
    <xf numFmtId="167" fontId="18" fillId="2" borderId="13" xfId="1" applyNumberFormat="1" applyFont="1" applyFill="1" applyBorder="1" applyProtection="1">
      <protection locked="0"/>
    </xf>
    <xf numFmtId="167" fontId="18" fillId="2" borderId="1" xfId="1" applyNumberFormat="1" applyFont="1" applyFill="1" applyBorder="1" applyProtection="1">
      <protection locked="0"/>
    </xf>
    <xf numFmtId="167" fontId="18" fillId="2" borderId="11" xfId="1" applyNumberFormat="1" applyFont="1" applyFill="1" applyBorder="1" applyProtection="1">
      <protection locked="0"/>
    </xf>
    <xf numFmtId="167" fontId="18" fillId="2" borderId="5" xfId="1" applyNumberFormat="1" applyFont="1" applyFill="1" applyBorder="1" applyProtection="1">
      <protection locked="0"/>
    </xf>
    <xf numFmtId="167" fontId="18" fillId="2" borderId="6" xfId="1" applyNumberFormat="1" applyFont="1" applyFill="1" applyBorder="1" applyProtection="1">
      <protection locked="0"/>
    </xf>
    <xf numFmtId="167" fontId="18" fillId="2" borderId="16" xfId="1" applyNumberFormat="1" applyFont="1" applyFill="1" applyBorder="1" applyProtection="1">
      <protection locked="0"/>
    </xf>
    <xf numFmtId="164" fontId="19" fillId="3" borderId="47" xfId="0" applyNumberFormat="1" applyFont="1" applyFill="1" applyBorder="1" applyAlignment="1">
      <alignment horizontal="center" vertical="center" wrapText="1"/>
    </xf>
    <xf numFmtId="0" fontId="0" fillId="4" borderId="75" xfId="0" applyFill="1" applyBorder="1" applyAlignment="1">
      <alignment horizontal="centerContinuous"/>
    </xf>
    <xf numFmtId="0" fontId="0" fillId="4" borderId="59" xfId="0" applyFill="1" applyBorder="1" applyAlignment="1">
      <alignment horizontal="centerContinuous"/>
    </xf>
    <xf numFmtId="0" fontId="0" fillId="4" borderId="71" xfId="0" applyFill="1" applyBorder="1" applyAlignment="1">
      <alignment horizontal="centerContinuous"/>
    </xf>
    <xf numFmtId="0" fontId="0" fillId="4" borderId="37" xfId="0" applyFill="1" applyBorder="1" applyAlignment="1">
      <alignment horizontal="centerContinuous"/>
    </xf>
    <xf numFmtId="0" fontId="0" fillId="4" borderId="72" xfId="0" applyFill="1" applyBorder="1" applyAlignment="1">
      <alignment horizontal="centerContinuous"/>
    </xf>
    <xf numFmtId="0" fontId="0" fillId="4" borderId="60" xfId="0" applyFill="1" applyBorder="1" applyAlignment="1">
      <alignment horizontal="centerContinuous"/>
    </xf>
    <xf numFmtId="9" fontId="0" fillId="4" borderId="2" xfId="3" applyFont="1" applyFill="1" applyBorder="1"/>
    <xf numFmtId="9" fontId="0" fillId="4" borderId="48" xfId="3" applyFont="1" applyFill="1" applyBorder="1"/>
    <xf numFmtId="9" fontId="0" fillId="4" borderId="59" xfId="3" applyFont="1" applyFill="1" applyBorder="1"/>
    <xf numFmtId="9" fontId="0" fillId="4" borderId="5" xfId="3" applyFont="1" applyFill="1" applyBorder="1"/>
    <xf numFmtId="9" fontId="0" fillId="4" borderId="13" xfId="3" applyFont="1" applyFill="1" applyBorder="1"/>
    <xf numFmtId="9" fontId="0" fillId="4" borderId="37" xfId="3" applyFont="1" applyFill="1" applyBorder="1"/>
    <xf numFmtId="9" fontId="0" fillId="4" borderId="14" xfId="3" applyFont="1" applyFill="1" applyBorder="1"/>
    <xf numFmtId="9" fontId="0" fillId="4" borderId="49" xfId="3" applyFont="1" applyFill="1" applyBorder="1"/>
    <xf numFmtId="9" fontId="0" fillId="4" borderId="60" xfId="3" applyFont="1" applyFill="1" applyBorder="1"/>
    <xf numFmtId="0" fontId="3" fillId="10" borderId="33" xfId="0" applyFont="1" applyFill="1" applyBorder="1" applyAlignment="1">
      <alignment horizontal="centerContinuous"/>
    </xf>
    <xf numFmtId="0" fontId="3" fillId="10" borderId="35" xfId="0" applyFont="1" applyFill="1" applyBorder="1" applyAlignment="1">
      <alignment horizontal="centerContinuous"/>
    </xf>
    <xf numFmtId="43" fontId="6" fillId="2" borderId="2" xfId="1" applyFont="1" applyFill="1" applyBorder="1" applyProtection="1">
      <protection locked="0"/>
    </xf>
    <xf numFmtId="43" fontId="6" fillId="2" borderId="14" xfId="1" applyFont="1" applyFill="1" applyBorder="1" applyProtection="1">
      <protection locked="0"/>
    </xf>
    <xf numFmtId="43" fontId="8" fillId="4" borderId="54" xfId="1" applyFont="1" applyFill="1" applyBorder="1"/>
    <xf numFmtId="43" fontId="8" fillId="4" borderId="58" xfId="1" applyFont="1" applyFill="1" applyBorder="1"/>
    <xf numFmtId="0" fontId="0" fillId="0" borderId="0" xfId="0" applyAlignment="1">
      <alignment horizontal="left" indent="2"/>
    </xf>
    <xf numFmtId="0" fontId="2" fillId="6" borderId="76" xfId="0" applyFont="1" applyFill="1" applyBorder="1" applyAlignment="1">
      <alignment horizontal="center" vertical="center"/>
    </xf>
    <xf numFmtId="39" fontId="0" fillId="0" borderId="70" xfId="0" applyNumberFormat="1" applyFont="1" applyFill="1" applyBorder="1" applyAlignment="1">
      <alignment horizontal="left" indent="1"/>
    </xf>
    <xf numFmtId="39" fontId="0" fillId="0" borderId="32" xfId="0" applyNumberFormat="1" applyFont="1" applyFill="1" applyBorder="1" applyAlignment="1">
      <alignment horizontal="left" indent="1"/>
    </xf>
    <xf numFmtId="39" fontId="0" fillId="0" borderId="29" xfId="0" applyNumberFormat="1" applyFont="1" applyFill="1" applyBorder="1" applyAlignment="1">
      <alignment horizontal="left" indent="1"/>
    </xf>
    <xf numFmtId="0" fontId="5" fillId="0" borderId="0" xfId="0" quotePrefix="1" applyFont="1" applyAlignment="1">
      <alignment horizontal="left"/>
    </xf>
    <xf numFmtId="0" fontId="5" fillId="0" borderId="0" xfId="0" applyFont="1" applyAlignment="1">
      <alignment horizontal="left" indent="4"/>
    </xf>
    <xf numFmtId="169" fontId="6" fillId="2" borderId="46" xfId="1" applyNumberFormat="1" applyFont="1" applyFill="1" applyBorder="1" applyAlignment="1" applyProtection="1">
      <alignment horizontal="center"/>
      <protection locked="0"/>
    </xf>
    <xf numFmtId="169" fontId="6" fillId="2" borderId="10" xfId="1" applyNumberFormat="1" applyFont="1" applyFill="1" applyBorder="1" applyAlignment="1" applyProtection="1">
      <alignment horizontal="center"/>
      <protection locked="0"/>
    </xf>
    <xf numFmtId="169" fontId="6" fillId="2" borderId="18" xfId="1" applyNumberFormat="1" applyFont="1" applyFill="1" applyBorder="1" applyAlignment="1" applyProtection="1">
      <alignment horizontal="center"/>
      <protection locked="0"/>
    </xf>
    <xf numFmtId="169" fontId="6" fillId="2" borderId="55" xfId="1" applyNumberFormat="1" applyFont="1" applyFill="1" applyBorder="1" applyAlignment="1" applyProtection="1">
      <alignment horizontal="center"/>
      <protection locked="0"/>
    </xf>
    <xf numFmtId="169" fontId="6" fillId="2" borderId="68" xfId="1" applyNumberFormat="1" applyFont="1" applyFill="1" applyBorder="1" applyAlignment="1" applyProtection="1">
      <alignment horizontal="center"/>
      <protection locked="0"/>
    </xf>
    <xf numFmtId="169" fontId="6" fillId="2" borderId="58" xfId="1" applyNumberFormat="1" applyFont="1" applyFill="1" applyBorder="1" applyAlignment="1" applyProtection="1">
      <alignment horizontal="center"/>
      <protection locked="0"/>
    </xf>
    <xf numFmtId="0" fontId="3" fillId="3" borderId="20" xfId="0" applyFont="1" applyFill="1" applyBorder="1" applyAlignment="1">
      <alignment horizontal="center" wrapText="1"/>
    </xf>
    <xf numFmtId="0" fontId="0" fillId="0" borderId="24" xfId="0" applyBorder="1" applyAlignment="1">
      <alignment horizontal="center"/>
    </xf>
    <xf numFmtId="0" fontId="0" fillId="8" borderId="68" xfId="0" applyFill="1" applyBorder="1" applyAlignment="1">
      <alignment horizontal="center"/>
    </xf>
    <xf numFmtId="0" fontId="0" fillId="0" borderId="75" xfId="0" applyBorder="1" applyAlignment="1">
      <alignment horizontal="center"/>
    </xf>
    <xf numFmtId="0" fontId="0" fillId="8" borderId="40" xfId="0" applyFill="1" applyBorder="1" applyAlignment="1">
      <alignment horizontal="center"/>
    </xf>
    <xf numFmtId="0" fontId="2" fillId="6" borderId="34" xfId="0" applyFont="1" applyFill="1" applyBorder="1" applyAlignment="1">
      <alignment horizontal="left" indent="11"/>
    </xf>
    <xf numFmtId="0" fontId="2" fillId="6" borderId="40" xfId="0" applyFont="1" applyFill="1" applyBorder="1" applyAlignment="1">
      <alignment horizontal="left" indent="11"/>
    </xf>
    <xf numFmtId="0" fontId="2" fillId="6" borderId="0" xfId="0" applyFont="1" applyFill="1" applyAlignment="1">
      <alignment horizontal="left" indent="11"/>
    </xf>
    <xf numFmtId="0" fontId="0" fillId="2" borderId="5"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1" fontId="0" fillId="2" borderId="33" xfId="0" applyNumberFormat="1" applyFill="1" applyBorder="1" applyAlignment="1" applyProtection="1">
      <alignment horizontal="center"/>
      <protection locked="0"/>
    </xf>
    <xf numFmtId="1" fontId="0" fillId="2" borderId="35" xfId="0" applyNumberFormat="1" applyFill="1" applyBorder="1" applyAlignment="1" applyProtection="1">
      <alignment horizontal="center"/>
      <protection locked="0"/>
    </xf>
    <xf numFmtId="0" fontId="0" fillId="2" borderId="33" xfId="0" applyFill="1" applyBorder="1" applyAlignment="1" applyProtection="1">
      <alignment horizontal="center"/>
      <protection locked="0"/>
    </xf>
    <xf numFmtId="0" fontId="0" fillId="2" borderId="34" xfId="0" applyFill="1" applyBorder="1" applyAlignment="1" applyProtection="1">
      <alignment horizontal="center"/>
      <protection locked="0"/>
    </xf>
    <xf numFmtId="0" fontId="0" fillId="2" borderId="35" xfId="0" applyFill="1" applyBorder="1" applyAlignment="1" applyProtection="1">
      <alignment horizontal="center"/>
      <protection locked="0"/>
    </xf>
    <xf numFmtId="165" fontId="0" fillId="2" borderId="3" xfId="0" applyNumberFormat="1" applyFill="1" applyBorder="1" applyAlignment="1" applyProtection="1">
      <alignment horizontal="center"/>
      <protection locked="0"/>
    </xf>
    <xf numFmtId="165" fontId="0" fillId="2" borderId="4" xfId="0" applyNumberFormat="1" applyFill="1" applyBorder="1" applyAlignment="1" applyProtection="1">
      <alignment horizontal="center"/>
      <protection locked="0"/>
    </xf>
    <xf numFmtId="165" fontId="0" fillId="2" borderId="15" xfId="0" applyNumberFormat="1" applyFill="1" applyBorder="1" applyAlignment="1" applyProtection="1">
      <alignment horizontal="center"/>
      <protection locked="0"/>
    </xf>
    <xf numFmtId="165" fontId="0" fillId="2" borderId="16" xfId="0" applyNumberFormat="1" applyFill="1" applyBorder="1" applyAlignment="1" applyProtection="1">
      <alignment horizontal="center"/>
      <protection locked="0"/>
    </xf>
    <xf numFmtId="0" fontId="6" fillId="2" borderId="22" xfId="0" applyFont="1" applyFill="1" applyBorder="1" applyAlignment="1" applyProtection="1">
      <alignment horizontal="left" vertical="top" wrapText="1"/>
      <protection locked="0"/>
    </xf>
    <xf numFmtId="0" fontId="6" fillId="2" borderId="40" xfId="0" applyFont="1" applyFill="1" applyBorder="1" applyAlignment="1" applyProtection="1">
      <alignment horizontal="left" vertical="top" wrapText="1"/>
      <protection locked="0"/>
    </xf>
    <xf numFmtId="0" fontId="6" fillId="2" borderId="23"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24" xfId="0" applyFont="1" applyFill="1" applyBorder="1" applyAlignment="1" applyProtection="1">
      <alignment horizontal="left" vertical="top" wrapText="1"/>
      <protection locked="0"/>
    </xf>
    <xf numFmtId="0" fontId="6" fillId="2" borderId="41" xfId="0" applyFont="1" applyFill="1" applyBorder="1" applyAlignment="1" applyProtection="1">
      <alignment horizontal="left" vertical="top" wrapText="1"/>
      <protection locked="0"/>
    </xf>
    <xf numFmtId="0" fontId="6" fillId="2" borderId="25" xfId="0" applyFont="1" applyFill="1" applyBorder="1" applyAlignment="1" applyProtection="1">
      <alignment horizontal="left" vertical="top" wrapText="1"/>
      <protection locked="0"/>
    </xf>
    <xf numFmtId="39" fontId="0" fillId="9" borderId="34" xfId="0" applyNumberFormat="1" applyFill="1" applyBorder="1" applyAlignment="1">
      <alignment horizontal="center" vertical="center" wrapText="1"/>
    </xf>
    <xf numFmtId="39" fontId="0" fillId="9" borderId="35" xfId="0" applyNumberFormat="1" applyFill="1" applyBorder="1" applyAlignment="1">
      <alignment horizontal="center" vertical="center" wrapText="1"/>
    </xf>
    <xf numFmtId="39" fontId="0" fillId="10" borderId="33" xfId="0" applyNumberFormat="1" applyFill="1" applyBorder="1" applyAlignment="1">
      <alignment horizontal="center" vertical="center" wrapText="1"/>
    </xf>
    <xf numFmtId="39" fontId="0" fillId="10" borderId="34" xfId="0" applyNumberFormat="1" applyFill="1" applyBorder="1" applyAlignment="1">
      <alignment horizontal="center" vertical="center" wrapText="1"/>
    </xf>
    <xf numFmtId="39" fontId="0" fillId="10" borderId="35" xfId="0" applyNumberFormat="1" applyFill="1" applyBorder="1" applyAlignment="1">
      <alignment horizontal="center" vertical="center" wrapText="1"/>
    </xf>
    <xf numFmtId="39" fontId="0" fillId="9" borderId="33" xfId="0" applyNumberFormat="1" applyFill="1" applyBorder="1" applyAlignment="1">
      <alignment horizontal="center" vertical="center" wrapText="1"/>
    </xf>
    <xf numFmtId="0" fontId="2" fillId="6" borderId="33" xfId="0" applyFont="1" applyFill="1" applyBorder="1" applyAlignment="1">
      <alignment horizontal="left" indent="11"/>
    </xf>
    <xf numFmtId="0" fontId="2" fillId="6" borderId="34" xfId="0" applyFont="1" applyFill="1" applyBorder="1" applyAlignment="1">
      <alignment horizontal="left" indent="11"/>
    </xf>
    <xf numFmtId="0" fontId="6" fillId="2" borderId="22" xfId="0" applyFont="1" applyFill="1" applyBorder="1" applyAlignment="1" applyProtection="1">
      <alignment horizontal="center" vertical="top" wrapText="1"/>
      <protection locked="0"/>
    </xf>
    <xf numFmtId="0" fontId="6" fillId="2" borderId="40" xfId="0" applyFont="1" applyFill="1" applyBorder="1" applyAlignment="1" applyProtection="1">
      <alignment horizontal="center" vertical="top" wrapText="1"/>
      <protection locked="0"/>
    </xf>
    <xf numFmtId="0" fontId="6" fillId="2" borderId="23" xfId="0" applyFont="1" applyFill="1" applyBorder="1" applyAlignment="1" applyProtection="1">
      <alignment horizontal="center" vertical="top" wrapText="1"/>
      <protection locked="0"/>
    </xf>
    <xf numFmtId="0" fontId="6" fillId="2" borderId="7" xfId="0" applyFont="1" applyFill="1" applyBorder="1" applyAlignment="1" applyProtection="1">
      <alignment horizontal="center" vertical="top" wrapText="1"/>
      <protection locked="0"/>
    </xf>
    <xf numFmtId="0" fontId="6" fillId="2" borderId="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6" fillId="2" borderId="24" xfId="0" applyFont="1" applyFill="1" applyBorder="1" applyAlignment="1" applyProtection="1">
      <alignment horizontal="center" vertical="top" wrapText="1"/>
      <protection locked="0"/>
    </xf>
    <xf numFmtId="0" fontId="6" fillId="2" borderId="41" xfId="0" applyFont="1" applyFill="1" applyBorder="1" applyAlignment="1" applyProtection="1">
      <alignment horizontal="center" vertical="top" wrapText="1"/>
      <protection locked="0"/>
    </xf>
    <xf numFmtId="0" fontId="6" fillId="2" borderId="25" xfId="0" applyFont="1" applyFill="1" applyBorder="1" applyAlignment="1" applyProtection="1">
      <alignment horizontal="center" vertical="top" wrapText="1"/>
      <protection locked="0"/>
    </xf>
    <xf numFmtId="0" fontId="0" fillId="0" borderId="5" xfId="0" applyBorder="1" applyAlignment="1">
      <alignment horizontal="center" vertical="center"/>
    </xf>
    <xf numFmtId="0" fontId="0" fillId="0" borderId="14" xfId="0" applyBorder="1" applyAlignment="1">
      <alignment horizontal="center" vertical="center"/>
    </xf>
    <xf numFmtId="0" fontId="6" fillId="2" borderId="0" xfId="0" applyFont="1" applyFill="1" applyBorder="1" applyAlignment="1" applyProtection="1">
      <alignment horizontal="left" vertical="top" wrapText="1"/>
      <protection locked="0"/>
    </xf>
    <xf numFmtId="0" fontId="2" fillId="6" borderId="7" xfId="0" applyFont="1" applyFill="1" applyBorder="1" applyAlignment="1">
      <alignment horizontal="left" indent="11"/>
    </xf>
    <xf numFmtId="0" fontId="2" fillId="6" borderId="8" xfId="0" applyFont="1" applyFill="1" applyBorder="1" applyAlignment="1">
      <alignment horizontal="left" indent="11"/>
    </xf>
    <xf numFmtId="0" fontId="3" fillId="10" borderId="33" xfId="0" applyFont="1" applyFill="1" applyBorder="1" applyAlignment="1">
      <alignment horizontal="center" vertical="center"/>
    </xf>
    <xf numFmtId="0" fontId="3" fillId="10" borderId="35" xfId="0" applyFont="1" applyFill="1" applyBorder="1" applyAlignment="1">
      <alignment horizontal="center" vertical="center"/>
    </xf>
    <xf numFmtId="0" fontId="2" fillId="6" borderId="22" xfId="0" applyFont="1" applyFill="1" applyBorder="1" applyAlignment="1">
      <alignment horizontal="left" indent="11"/>
    </xf>
    <xf numFmtId="0" fontId="2" fillId="6" borderId="40" xfId="0" applyFont="1" applyFill="1" applyBorder="1" applyAlignment="1">
      <alignment horizontal="left" indent="11"/>
    </xf>
    <xf numFmtId="0" fontId="2" fillId="6" borderId="23" xfId="0" applyFont="1" applyFill="1" applyBorder="1" applyAlignment="1">
      <alignment horizontal="left" indent="11"/>
    </xf>
    <xf numFmtId="0" fontId="2" fillId="6" borderId="0" xfId="0" applyFont="1" applyFill="1" applyAlignment="1">
      <alignment horizontal="left" indent="11"/>
    </xf>
    <xf numFmtId="0" fontId="3" fillId="10" borderId="3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xf>
    <xf numFmtId="164" fontId="3" fillId="11" borderId="33" xfId="0" applyNumberFormat="1" applyFont="1" applyFill="1" applyBorder="1" applyAlignment="1">
      <alignment horizontal="center" vertical="center"/>
    </xf>
    <xf numFmtId="164" fontId="3" fillId="11" borderId="34" xfId="0" applyNumberFormat="1" applyFont="1" applyFill="1" applyBorder="1" applyAlignment="1">
      <alignment horizontal="center" vertical="center"/>
    </xf>
    <xf numFmtId="164" fontId="3" fillId="11" borderId="35" xfId="0" applyNumberFormat="1"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wrapText="1"/>
    </xf>
    <xf numFmtId="0" fontId="3" fillId="3" borderId="27" xfId="0" applyFont="1" applyFill="1" applyBorder="1" applyAlignment="1">
      <alignment horizontal="center" vertical="center"/>
    </xf>
    <xf numFmtId="164" fontId="3" fillId="4" borderId="34" xfId="0" applyNumberFormat="1" applyFont="1" applyFill="1" applyBorder="1" applyAlignment="1">
      <alignment horizontal="center" vertical="center"/>
    </xf>
    <xf numFmtId="164" fontId="3" fillId="4" borderId="76" xfId="0" applyNumberFormat="1" applyFont="1" applyFill="1" applyBorder="1" applyAlignment="1">
      <alignment horizontal="center" vertical="center"/>
    </xf>
    <xf numFmtId="0" fontId="2" fillId="6" borderId="24" xfId="0" applyFont="1" applyFill="1" applyBorder="1" applyAlignment="1">
      <alignment horizontal="left" indent="11"/>
    </xf>
    <xf numFmtId="0" fontId="2" fillId="6" borderId="41" xfId="0" applyFont="1" applyFill="1" applyBorder="1" applyAlignment="1">
      <alignment horizontal="left" indent="11"/>
    </xf>
    <xf numFmtId="0" fontId="2" fillId="6" borderId="25" xfId="0" applyFont="1" applyFill="1" applyBorder="1" applyAlignment="1">
      <alignment horizontal="left" indent="11"/>
    </xf>
    <xf numFmtId="44" fontId="22" fillId="4" borderId="59" xfId="0" applyNumberFormat="1" applyFont="1" applyFill="1" applyBorder="1"/>
    <xf numFmtId="44" fontId="22" fillId="4" borderId="37" xfId="0" applyNumberFormat="1" applyFont="1" applyFill="1" applyBorder="1"/>
    <xf numFmtId="44" fontId="22" fillId="4" borderId="66" xfId="0" applyNumberFormat="1" applyFont="1" applyFill="1" applyBorder="1"/>
    <xf numFmtId="44" fontId="22" fillId="4" borderId="60" xfId="0" applyNumberFormat="1" applyFont="1" applyFill="1" applyBorder="1"/>
    <xf numFmtId="44" fontId="22" fillId="4" borderId="65" xfId="0" applyNumberFormat="1" applyFont="1" applyFill="1" applyBorder="1"/>
    <xf numFmtId="0" fontId="0" fillId="0" borderId="52" xfId="0" applyBorder="1" applyAlignment="1">
      <alignment horizontal="center"/>
    </xf>
    <xf numFmtId="0" fontId="0" fillId="0" borderId="62" xfId="0" applyBorder="1"/>
    <xf numFmtId="44" fontId="6" fillId="2" borderId="56" xfId="0" applyNumberFormat="1" applyFont="1" applyFill="1" applyBorder="1" applyProtection="1">
      <protection locked="0"/>
    </xf>
    <xf numFmtId="44" fontId="8" fillId="4" borderId="28" xfId="0" applyNumberFormat="1" applyFont="1" applyFill="1" applyBorder="1"/>
    <xf numFmtId="44" fontId="6" fillId="2" borderId="12" xfId="0" applyNumberFormat="1" applyFont="1" applyFill="1" applyBorder="1" applyProtection="1">
      <protection locked="0"/>
    </xf>
    <xf numFmtId="44" fontId="8" fillId="4" borderId="32" xfId="0" applyNumberFormat="1" applyFont="1" applyFill="1" applyBorder="1"/>
    <xf numFmtId="44" fontId="6" fillId="2" borderId="52" xfId="0" applyNumberFormat="1" applyFont="1" applyFill="1" applyBorder="1" applyProtection="1">
      <protection locked="0"/>
    </xf>
    <xf numFmtId="0" fontId="0" fillId="8" borderId="8" xfId="0" applyFill="1" applyBorder="1"/>
    <xf numFmtId="0" fontId="0" fillId="8" borderId="0" xfId="0" applyFill="1"/>
    <xf numFmtId="0" fontId="0" fillId="8" borderId="41" xfId="0" applyFill="1" applyBorder="1"/>
    <xf numFmtId="44" fontId="6" fillId="8" borderId="22" xfId="0" applyNumberFormat="1" applyFont="1" applyFill="1" applyBorder="1" applyProtection="1">
      <protection locked="0"/>
    </xf>
    <xf numFmtId="44" fontId="6" fillId="8" borderId="40" xfId="0" applyNumberFormat="1" applyFont="1" applyFill="1" applyBorder="1" applyProtection="1">
      <protection locked="0"/>
    </xf>
    <xf numFmtId="44" fontId="6" fillId="8" borderId="23" xfId="0" applyNumberFormat="1" applyFont="1" applyFill="1" applyBorder="1" applyProtection="1">
      <protection locked="0"/>
    </xf>
    <xf numFmtId="44" fontId="6" fillId="8" borderId="24" xfId="0" applyNumberFormat="1" applyFont="1" applyFill="1" applyBorder="1" applyProtection="1">
      <protection locked="0"/>
    </xf>
    <xf numFmtId="44" fontId="6" fillId="8" borderId="41" xfId="0" applyNumberFormat="1" applyFont="1" applyFill="1" applyBorder="1" applyProtection="1">
      <protection locked="0"/>
    </xf>
    <xf numFmtId="44" fontId="6" fillId="8" borderId="25" xfId="0" applyNumberFormat="1" applyFont="1" applyFill="1" applyBorder="1" applyProtection="1">
      <protection locked="0"/>
    </xf>
    <xf numFmtId="44" fontId="6" fillId="2" borderId="39" xfId="0" applyNumberFormat="1" applyFont="1" applyFill="1" applyBorder="1" applyProtection="1">
      <protection locked="0"/>
    </xf>
    <xf numFmtId="44" fontId="8" fillId="4" borderId="74" xfId="0" applyNumberFormat="1" applyFont="1" applyFill="1" applyBorder="1"/>
    <xf numFmtId="44" fontId="8" fillId="4" borderId="39" xfId="0" applyNumberFormat="1" applyFont="1" applyFill="1" applyBorder="1"/>
    <xf numFmtId="44" fontId="8" fillId="4" borderId="35" xfId="0" applyNumberFormat="1" applyFont="1" applyFill="1" applyBorder="1"/>
    <xf numFmtId="0" fontId="4" fillId="6" borderId="34" xfId="0" applyFont="1" applyFill="1" applyBorder="1"/>
    <xf numFmtId="0" fontId="4" fillId="6" borderId="35" xfId="0" applyFont="1" applyFill="1" applyBorder="1"/>
    <xf numFmtId="0" fontId="3" fillId="4" borderId="33" xfId="0" applyFont="1" applyFill="1" applyBorder="1" applyAlignment="1">
      <alignment horizontal="left"/>
    </xf>
    <xf numFmtId="0" fontId="2" fillId="6" borderId="7" xfId="0" applyFont="1" applyFill="1" applyBorder="1" applyAlignment="1">
      <alignment horizontal="left" indent="4"/>
    </xf>
    <xf numFmtId="0" fontId="2" fillId="6" borderId="0" xfId="0" applyFont="1" applyFill="1" applyBorder="1" applyAlignment="1">
      <alignment horizontal="left" indent="4"/>
    </xf>
    <xf numFmtId="9" fontId="8" fillId="4" borderId="28" xfId="3" applyFont="1" applyFill="1" applyBorder="1" applyAlignment="1">
      <alignment horizontal="center"/>
    </xf>
    <xf numFmtId="9" fontId="8" fillId="4" borderId="39" xfId="3" applyFont="1" applyFill="1" applyBorder="1" applyAlignment="1">
      <alignment horizontal="center"/>
    </xf>
    <xf numFmtId="9" fontId="8" fillId="4" borderId="70" xfId="3" applyFont="1" applyFill="1" applyBorder="1" applyAlignment="1">
      <alignment horizontal="center"/>
    </xf>
    <xf numFmtId="9" fontId="8" fillId="4" borderId="32" xfId="3" applyFont="1" applyFill="1" applyBorder="1" applyAlignment="1">
      <alignment horizontal="center"/>
    </xf>
    <xf numFmtId="9" fontId="8" fillId="4" borderId="29" xfId="3" applyFont="1" applyFill="1" applyBorder="1" applyAlignment="1">
      <alignment horizontal="center"/>
    </xf>
    <xf numFmtId="43" fontId="8" fillId="4" borderId="76" xfId="1" applyFont="1" applyFill="1" applyBorder="1"/>
    <xf numFmtId="164" fontId="19" fillId="3" borderId="35" xfId="0" applyNumberFormat="1" applyFont="1" applyFill="1" applyBorder="1" applyAlignment="1">
      <alignment horizontal="center" vertical="center" wrapText="1"/>
    </xf>
    <xf numFmtId="0" fontId="3" fillId="3" borderId="35" xfId="0" applyFont="1" applyFill="1" applyBorder="1" applyAlignment="1">
      <alignment horizontal="center" vertical="center"/>
    </xf>
    <xf numFmtId="174" fontId="0" fillId="2" borderId="26" xfId="1" applyNumberFormat="1" applyFont="1" applyFill="1" applyBorder="1" applyProtection="1">
      <protection locked="0"/>
    </xf>
    <xf numFmtId="174" fontId="0" fillId="2" borderId="74" xfId="1" applyNumberFormat="1" applyFont="1" applyFill="1" applyBorder="1" applyProtection="1">
      <protection locked="0"/>
    </xf>
    <xf numFmtId="174" fontId="0" fillId="2" borderId="31" xfId="1" applyNumberFormat="1" applyFont="1" applyFill="1" applyBorder="1" applyProtection="1">
      <protection locked="0"/>
    </xf>
    <xf numFmtId="174" fontId="0" fillId="2" borderId="11" xfId="1" applyNumberFormat="1" applyFont="1" applyFill="1" applyBorder="1" applyProtection="1">
      <protection locked="0"/>
    </xf>
    <xf numFmtId="174" fontId="0" fillId="2" borderId="27" xfId="1" applyNumberFormat="1" applyFont="1" applyFill="1" applyBorder="1" applyProtection="1">
      <protection locked="0"/>
    </xf>
    <xf numFmtId="174" fontId="8" fillId="4" borderId="1" xfId="1" applyNumberFormat="1" applyFont="1" applyFill="1" applyBorder="1" applyAlignment="1">
      <alignment horizontal="center"/>
    </xf>
    <xf numFmtId="174" fontId="8" fillId="4" borderId="2" xfId="1" applyNumberFormat="1" applyFont="1" applyFill="1" applyBorder="1" applyAlignment="1">
      <alignment horizontal="center"/>
    </xf>
    <xf numFmtId="174" fontId="8" fillId="4" borderId="3" xfId="1" applyNumberFormat="1" applyFont="1" applyFill="1" applyBorder="1" applyAlignment="1">
      <alignment horizontal="center"/>
    </xf>
    <xf numFmtId="174" fontId="8" fillId="4" borderId="14" xfId="1" applyNumberFormat="1" applyFont="1" applyFill="1" applyBorder="1" applyAlignment="1">
      <alignment horizontal="center"/>
    </xf>
    <xf numFmtId="174" fontId="8" fillId="4" borderId="15" xfId="1" applyNumberFormat="1" applyFont="1" applyFill="1" applyBorder="1" applyAlignment="1">
      <alignment horizontal="center"/>
    </xf>
    <xf numFmtId="174" fontId="8" fillId="4" borderId="45" xfId="1" applyNumberFormat="1" applyFont="1" applyFill="1" applyBorder="1" applyAlignment="1">
      <alignment horizontal="center"/>
    </xf>
    <xf numFmtId="174" fontId="8" fillId="4" borderId="9" xfId="1" applyNumberFormat="1" applyFont="1" applyFill="1" applyBorder="1" applyAlignment="1">
      <alignment horizontal="center"/>
    </xf>
    <xf numFmtId="174" fontId="8" fillId="4" borderId="5" xfId="1" applyNumberFormat="1" applyFont="1" applyFill="1" applyBorder="1" applyAlignment="1">
      <alignment horizontal="center"/>
    </xf>
    <xf numFmtId="174" fontId="8" fillId="4" borderId="55" xfId="1" applyNumberFormat="1" applyFont="1" applyFill="1" applyBorder="1"/>
    <xf numFmtId="164" fontId="3" fillId="5" borderId="19" xfId="0" applyNumberFormat="1" applyFont="1" applyFill="1" applyBorder="1" applyAlignment="1">
      <alignment horizontal="center" vertical="center"/>
    </xf>
    <xf numFmtId="164" fontId="3" fillId="5" borderId="20" xfId="0" applyNumberFormat="1" applyFont="1" applyFill="1" applyBorder="1" applyAlignment="1">
      <alignment horizontal="center" vertical="center"/>
    </xf>
    <xf numFmtId="164" fontId="3" fillId="5" borderId="21" xfId="0" applyNumberFormat="1" applyFont="1" applyFill="1" applyBorder="1" applyAlignment="1">
      <alignment horizontal="center" vertical="center"/>
    </xf>
  </cellXfs>
  <cellStyles count="4">
    <cellStyle name="Comma" xfId="1" builtinId="3"/>
    <cellStyle name="Normal" xfId="0" builtinId="0"/>
    <cellStyle name="Normal 10 2 4" xfId="2" xr:uid="{A90B25FD-3E2A-4C93-AD5C-FB466BECB51F}"/>
    <cellStyle name="Percent" xfId="3" builtinId="5"/>
  </cellStyles>
  <dxfs count="22">
    <dxf>
      <font>
        <color auto="1"/>
      </font>
      <fill>
        <patternFill>
          <bgColor theme="1"/>
        </patternFill>
      </fill>
    </dxf>
    <dxf>
      <font>
        <color auto="1"/>
      </font>
      <fill>
        <patternFill>
          <bgColor theme="1"/>
        </patternFill>
      </fill>
    </dxf>
    <dxf>
      <font>
        <color theme="9" tint="-0.499984740745262"/>
      </font>
      <fill>
        <patternFill>
          <bgColor theme="9" tint="0.79998168889431442"/>
        </patternFill>
      </fill>
    </dxf>
    <dxf>
      <font>
        <color rgb="FFC00000"/>
      </font>
      <fill>
        <patternFill>
          <bgColor theme="5" tint="0.79998168889431442"/>
        </patternFill>
      </fill>
    </dxf>
    <dxf>
      <font>
        <color theme="9" tint="-0.499984740745262"/>
      </font>
      <fill>
        <patternFill>
          <bgColor theme="9" tint="0.79998168889431442"/>
        </patternFill>
      </fill>
    </dxf>
    <dxf>
      <font>
        <color rgb="FFC00000"/>
      </font>
      <fill>
        <patternFill>
          <bgColor theme="5" tint="0.79998168889431442"/>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theme="9" tint="-0.499984740745262"/>
      </font>
      <fill>
        <patternFill>
          <bgColor theme="9" tint="0.79998168889431442"/>
        </patternFill>
      </fill>
    </dxf>
    <dxf>
      <font>
        <color rgb="FFC00000"/>
      </font>
      <fill>
        <patternFill>
          <bgColor theme="5" tint="0.79998168889431442"/>
        </patternFill>
      </fill>
    </dxf>
    <dxf>
      <font>
        <color theme="9" tint="-0.499984740745262"/>
      </font>
      <fill>
        <patternFill>
          <bgColor theme="9" tint="0.79998168889431442"/>
        </patternFill>
      </fill>
    </dxf>
    <dxf>
      <font>
        <color rgb="FFC00000"/>
      </font>
      <fill>
        <patternFill>
          <bgColor theme="5" tint="0.79998168889431442"/>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P$31" lockText="1" noThreeD="1"/>
</file>

<file path=xl/drawings/drawing1.xml><?xml version="1.0" encoding="utf-8"?>
<xdr:wsDr xmlns:xdr="http://schemas.openxmlformats.org/drawingml/2006/spreadsheetDrawing" xmlns:a="http://schemas.openxmlformats.org/drawingml/2006/main">
  <xdr:twoCellAnchor>
    <xdr:from>
      <xdr:col>1</xdr:col>
      <xdr:colOff>38101</xdr:colOff>
      <xdr:row>2</xdr:row>
      <xdr:rowOff>38099</xdr:rowOff>
    </xdr:from>
    <xdr:to>
      <xdr:col>10</xdr:col>
      <xdr:colOff>1333500</xdr:colOff>
      <xdr:row>132</xdr:row>
      <xdr:rowOff>161925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52401" y="304799"/>
          <a:ext cx="14068424" cy="23650576"/>
        </a:xfrm>
        <a:prstGeom prst="rect">
          <a:avLst/>
        </a:prstGeom>
        <a:solidFill>
          <a:schemeClr val="lt1"/>
        </a:solidFill>
        <a:ln w="1905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a:t>Purpose</a:t>
          </a:r>
        </a:p>
        <a:p>
          <a:r>
            <a:rPr lang="en-US" sz="1100" b="0" i="0" u="none"/>
            <a:t>The data collected in this cost report survey will support the Georgia</a:t>
          </a:r>
          <a:r>
            <a:rPr lang="en-US" sz="1100" b="0" i="0" u="none" baseline="0"/>
            <a:t> </a:t>
          </a:r>
          <a:r>
            <a:rPr lang="en-US" sz="1100" b="0" i="0" u="none"/>
            <a:t>rate setting team with the review/analysis of the rate structures</a:t>
          </a:r>
          <a:r>
            <a:rPr lang="en-US" sz="1100" b="0" i="0" u="none" baseline="0"/>
            <a:t> for the Community Behavioral Health Rehabilitation Services (CBHRS).</a:t>
          </a:r>
          <a:r>
            <a:rPr lang="en-US" sz="1100" b="0" i="0" u="none"/>
            <a:t> Please make a good faith effort in completing the template, as data collected from the template will be used to understand, and ultimately reimburse, the cost and level of effort differences observed between different services.</a:t>
          </a:r>
        </a:p>
        <a:p>
          <a:endParaRPr lang="en-US" sz="1100" b="0" i="0" u="none"/>
        </a:p>
        <a:p>
          <a:r>
            <a:rPr lang="en-US" sz="1100" b="1" i="0" u="sng"/>
            <a:t>Who Should Complete This Report?</a:t>
          </a:r>
        </a:p>
        <a:p>
          <a:r>
            <a:rPr lang="en-US" sz="1100" b="0" i="0" u="none"/>
            <a:t>A</a:t>
          </a:r>
          <a:r>
            <a:rPr lang="en-US" sz="1100" b="0" i="0" u="none" baseline="0"/>
            <a:t> preidentified group of providers has been selected to complete this survey. </a:t>
          </a:r>
          <a:r>
            <a:rPr lang="en-US" sz="1100" b="0" i="0" u="none"/>
            <a:t>This group</a:t>
          </a:r>
          <a:r>
            <a:rPr lang="en-US" sz="1100" b="0" i="0" u="none" baseline="0"/>
            <a:t> includes p</a:t>
          </a:r>
          <a:r>
            <a:rPr lang="en-US" sz="1100" b="0" i="0" u="none"/>
            <a:t>rovider organizations</a:t>
          </a:r>
          <a:r>
            <a:rPr lang="en-US" sz="1100" b="0" i="0" u="none" baseline="0"/>
            <a:t> providing Georgia Medicaid fee-for-service BHRS during state fiscal year 2019 (SFY19) and/or state fiscal year 2022 (SFY22).</a:t>
          </a:r>
        </a:p>
        <a:p>
          <a:endParaRPr lang="en-US" sz="1100" b="0" i="0" u="none" baseline="0"/>
        </a:p>
        <a:p>
          <a:r>
            <a:rPr lang="en-US" sz="1100" b="1" i="0" u="sng">
              <a:solidFill>
                <a:schemeClr val="dk1"/>
              </a:solidFill>
              <a:effectLst/>
              <a:latin typeface="+mn-lt"/>
              <a:ea typeface="+mn-ea"/>
              <a:cs typeface="+mn-cs"/>
            </a:rPr>
            <a:t>Submission</a:t>
          </a:r>
          <a:r>
            <a:rPr lang="en-US" sz="1100" b="1" i="0" u="sng" baseline="0">
              <a:solidFill>
                <a:schemeClr val="dk1"/>
              </a:solidFill>
              <a:effectLst/>
              <a:latin typeface="+mn-lt"/>
              <a:ea typeface="+mn-ea"/>
              <a:cs typeface="+mn-cs"/>
            </a:rPr>
            <a:t> &amp; Communications</a:t>
          </a:r>
          <a:endParaRPr lang="en-US" sz="1100">
            <a:effectLst/>
          </a:endParaRPr>
        </a:p>
        <a:p>
          <a:r>
            <a:rPr lang="en-US" sz="1100" b="0" i="0">
              <a:solidFill>
                <a:schemeClr val="dk1"/>
              </a:solidFill>
              <a:effectLst/>
              <a:latin typeface="+mn-lt"/>
              <a:ea typeface="+mn-ea"/>
              <a:cs typeface="+mn-cs"/>
            </a:rPr>
            <a:t>- Providers can</a:t>
          </a:r>
          <a:r>
            <a:rPr lang="en-US" sz="1100" b="0" i="0" baseline="0">
              <a:solidFill>
                <a:schemeClr val="dk1"/>
              </a:solidFill>
              <a:effectLst/>
              <a:latin typeface="+mn-lt"/>
              <a:ea typeface="+mn-ea"/>
              <a:cs typeface="+mn-cs"/>
            </a:rPr>
            <a:t> submit finalized templates via email</a:t>
          </a:r>
          <a:r>
            <a:rPr lang="en-US" sz="1100" b="1" i="0">
              <a:solidFill>
                <a:schemeClr val="dk1"/>
              </a:solidFill>
              <a:effectLst/>
              <a:latin typeface="+mn-lt"/>
              <a:ea typeface="+mn-ea"/>
              <a:cs typeface="+mn-cs"/>
            </a:rPr>
            <a:t> </a:t>
          </a:r>
          <a:r>
            <a:rPr lang="en-US" sz="1100" b="0" i="0" baseline="0">
              <a:solidFill>
                <a:schemeClr val="dk1"/>
              </a:solidFill>
              <a:effectLst/>
              <a:latin typeface="+mn-lt"/>
              <a:ea typeface="+mn-ea"/>
              <a:cs typeface="+mn-cs"/>
            </a:rPr>
            <a:t>to: </a:t>
          </a:r>
          <a:r>
            <a:rPr lang="en-US" sz="1100" b="1" i="0" baseline="0">
              <a:solidFill>
                <a:sysClr val="windowText" lastClr="000000"/>
              </a:solidFill>
              <a:effectLst/>
              <a:latin typeface="+mn-lt"/>
              <a:ea typeface="+mn-ea"/>
              <a:cs typeface="+mn-cs"/>
            </a:rPr>
            <a:t>GABHRateStudySupport@Deloitte.com</a:t>
          </a:r>
        </a:p>
        <a:p>
          <a:r>
            <a:rPr lang="en-US" sz="1100" b="0" i="0" baseline="0">
              <a:solidFill>
                <a:sysClr val="windowText" lastClr="000000"/>
              </a:solidFill>
              <a:effectLst/>
              <a:latin typeface="+mn-lt"/>
              <a:ea typeface="+mn-ea"/>
              <a:cs typeface="+mn-cs"/>
            </a:rPr>
            <a:t>- Providers can direct questions or technical issues related to the template via email to: </a:t>
          </a:r>
          <a:r>
            <a:rPr lang="en-US" sz="1100" b="1" i="0" baseline="0">
              <a:solidFill>
                <a:schemeClr val="dk1"/>
              </a:solidFill>
              <a:effectLst/>
              <a:latin typeface="+mn-lt"/>
              <a:ea typeface="+mn-ea"/>
              <a:cs typeface="+mn-cs"/>
            </a:rPr>
            <a:t>GABHRateStudySupport@Deloitte.com</a:t>
          </a:r>
        </a:p>
        <a:p>
          <a:r>
            <a:rPr lang="en-US" sz="1100" b="1" i="0" baseline="0">
              <a:solidFill>
                <a:schemeClr val="dk1"/>
              </a:solidFill>
              <a:effectLst/>
              <a:latin typeface="+mn-lt"/>
              <a:ea typeface="+mn-ea"/>
              <a:cs typeface="+mn-cs"/>
            </a:rPr>
            <a:t>- Templates are due back 01/20/2023</a:t>
          </a:r>
          <a:endParaRPr lang="en-US" sz="1100" b="1" i="0">
            <a:solidFill>
              <a:srgbClr val="C00000"/>
            </a:solidFill>
            <a:effectLst/>
            <a:latin typeface="+mn-lt"/>
            <a:ea typeface="+mn-ea"/>
            <a:cs typeface="+mn-cs"/>
          </a:endParaRPr>
        </a:p>
        <a:p>
          <a:endParaRPr lang="en-US" sz="1100" b="1" i="1" baseline="0">
            <a:solidFill>
              <a:srgbClr val="C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u="sng">
              <a:solidFill>
                <a:schemeClr val="dk1"/>
              </a:solidFill>
              <a:effectLst/>
              <a:latin typeface="+mn-lt"/>
              <a:ea typeface="+mn-ea"/>
              <a:cs typeface="+mn-cs"/>
            </a:rPr>
            <a:t>General</a:t>
          </a:r>
          <a:r>
            <a:rPr lang="en-US" sz="1100" b="1" i="0" u="sng" baseline="0">
              <a:solidFill>
                <a:schemeClr val="dk1"/>
              </a:solidFill>
              <a:effectLst/>
              <a:latin typeface="+mn-lt"/>
              <a:ea typeface="+mn-ea"/>
              <a:cs typeface="+mn-cs"/>
            </a:rPr>
            <a:t> Instructions</a:t>
          </a:r>
          <a:endParaRPr lang="en-US" sz="1100">
            <a:effectLst/>
          </a:endParaRPr>
        </a:p>
        <a:p>
          <a:r>
            <a:rPr lang="en-US" sz="1100">
              <a:solidFill>
                <a:sysClr val="windowText" lastClr="000000"/>
              </a:solidFill>
              <a:effectLst/>
            </a:rPr>
            <a:t>Starting from the first tab ("Cover</a:t>
          </a:r>
          <a:r>
            <a:rPr lang="en-US" sz="1100" baseline="0">
              <a:solidFill>
                <a:sysClr val="windowText" lastClr="000000"/>
              </a:solidFill>
              <a:effectLst/>
            </a:rPr>
            <a:t> Page</a:t>
          </a:r>
          <a:r>
            <a:rPr lang="en-US" sz="1100">
              <a:solidFill>
                <a:sysClr val="windowText" lastClr="000000"/>
              </a:solidFill>
              <a:effectLst/>
            </a:rPr>
            <a:t>"), and working in a sequential order, providers shall populate </a:t>
          </a:r>
          <a:r>
            <a:rPr lang="en-US" sz="1100" b="1">
              <a:solidFill>
                <a:schemeClr val="accent4">
                  <a:lumMod val="75000"/>
                </a:schemeClr>
              </a:solidFill>
              <a:effectLst/>
            </a:rPr>
            <a:t>yellow colored </a:t>
          </a:r>
          <a:r>
            <a:rPr lang="en-US" sz="1100">
              <a:solidFill>
                <a:sysClr val="windowText" lastClr="000000"/>
              </a:solidFill>
              <a:effectLst/>
            </a:rPr>
            <a:t>cells</a:t>
          </a:r>
          <a:r>
            <a:rPr lang="en-US" sz="1100" baseline="0">
              <a:solidFill>
                <a:sysClr val="windowText" lastClr="000000"/>
              </a:solidFill>
              <a:effectLst/>
            </a:rPr>
            <a:t> </a:t>
          </a:r>
          <a:r>
            <a:rPr lang="en-US" sz="1100">
              <a:solidFill>
                <a:sysClr val="windowText" lastClr="000000"/>
              </a:solidFill>
              <a:effectLst/>
            </a:rPr>
            <a:t>in the template. There may be sections where the provider may leave cells blank</a:t>
          </a:r>
          <a:r>
            <a:rPr lang="en-US" sz="1100" baseline="0">
              <a:solidFill>
                <a:sysClr val="windowText" lastClr="000000"/>
              </a:solidFill>
              <a:effectLst/>
            </a:rPr>
            <a:t> if there are no data to be reported. On each tab, additional instructions are provided. In addition, at the bottom of each tab, a free response field is provided for the provider to include additional detail or considerations for the reported data. </a:t>
          </a:r>
          <a:endParaRPr lang="en-US" sz="1100">
            <a:solidFill>
              <a:sysClr val="windowText" lastClr="000000"/>
            </a:solidFill>
            <a:effectLst/>
          </a:endParaRPr>
        </a:p>
        <a:p>
          <a:pPr lvl="0"/>
          <a:endParaRPr lang="en-US" sz="1100" b="1" u="sng">
            <a:solidFill>
              <a:sysClr val="windowText" lastClr="000000"/>
            </a:solidFill>
            <a:effectLst/>
          </a:endParaRPr>
        </a:p>
        <a:p>
          <a:pPr lvl="0"/>
          <a:r>
            <a:rPr lang="en-US" sz="1100" b="1" u="sng">
              <a:solidFill>
                <a:sysClr val="windowText" lastClr="000000"/>
              </a:solidFill>
              <a:effectLst/>
            </a:rPr>
            <a:t>Allocation Methodology</a:t>
          </a:r>
        </a:p>
        <a:p>
          <a:r>
            <a:rPr lang="en-US" sz="1100">
              <a:solidFill>
                <a:schemeClr val="dk1"/>
              </a:solidFill>
              <a:effectLst/>
              <a:latin typeface="+mn-lt"/>
              <a:ea typeface="+mn-ea"/>
              <a:cs typeface="+mn-cs"/>
            </a:rPr>
            <a:t>In this cost reporting template, providers will need to be able to allocate and isolate CBHRS fee-for-service (FFS) data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from their other books of business (e.g, CMO</a:t>
          </a:r>
          <a:r>
            <a:rPr lang="en-US" sz="1100" baseline="0">
              <a:solidFill>
                <a:schemeClr val="dk1"/>
              </a:solidFill>
              <a:effectLst/>
              <a:latin typeface="+mn-lt"/>
              <a:ea typeface="+mn-ea"/>
              <a:cs typeface="+mn-cs"/>
            </a:rPr>
            <a:t> CBHRS,</a:t>
          </a:r>
          <a:r>
            <a:rPr lang="en-US" sz="1100">
              <a:solidFill>
                <a:schemeClr val="dk1"/>
              </a:solidFill>
              <a:effectLst/>
              <a:latin typeface="+mn-lt"/>
              <a:ea typeface="+mn-ea"/>
              <a:cs typeface="+mn-cs"/>
            </a:rPr>
            <a:t> other non-CBHRS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Medicaid services,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other payers). Below details some considerations on how providers might perform an allocation</a:t>
          </a:r>
          <a:r>
            <a:rPr lang="en-US" sz="1100" baseline="0">
              <a:solidFill>
                <a:schemeClr val="dk1"/>
              </a:solidFill>
              <a:effectLst/>
              <a:latin typeface="+mn-lt"/>
              <a:ea typeface="+mn-ea"/>
              <a:cs typeface="+mn-cs"/>
            </a:rPr>
            <a:t> if required.</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 Revenue as Allocation Basis</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	Determine the percentage of revenue attributable to CBHRS FFS against the provider’s entire book of business (i.e., CBHRS FFS Revenue / Total Provider Revenue). Apply this percentage against each cost category and staffing 	role hours category to determine a total CBHRS FFS base.</a:t>
          </a:r>
        </a:p>
        <a:p>
          <a:pPr lvl="0"/>
          <a:r>
            <a:rPr lang="en-US" sz="1100" b="1">
              <a:solidFill>
                <a:schemeClr val="dk1"/>
              </a:solidFill>
              <a:effectLst/>
              <a:latin typeface="+mn-lt"/>
              <a:ea typeface="+mn-ea"/>
              <a:cs typeface="+mn-cs"/>
            </a:rPr>
            <a:t>- Units as Allocation Basis</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	Determine the percentage of units attributable to CBHRS FFS against the provider’s total billed units (i.e., CBHRS FFS Units / Provider Total Billed Units). This may require standardizing units across different services/payers (e.g., 	expressing a 15-minute unit as </a:t>
          </a:r>
          <a:r>
            <a:rPr lang="en-US" sz="1100" i="1">
              <a:solidFill>
                <a:schemeClr val="dk1"/>
              </a:solidFill>
              <a:effectLst/>
              <a:latin typeface="+mn-lt"/>
              <a:ea typeface="+mn-ea"/>
              <a:cs typeface="+mn-cs"/>
            </a:rPr>
            <a:t>1/4 unit</a:t>
          </a:r>
          <a:r>
            <a:rPr lang="en-US" sz="1100">
              <a:solidFill>
                <a:schemeClr val="dk1"/>
              </a:solidFill>
              <a:effectLst/>
              <a:latin typeface="+mn-lt"/>
              <a:ea typeface="+mn-ea"/>
              <a:cs typeface="+mn-cs"/>
            </a:rPr>
            <a:t> vs. expressing a one (1) hour unit as </a:t>
          </a:r>
          <a:r>
            <a:rPr lang="en-US" sz="1100" i="1">
              <a:solidFill>
                <a:schemeClr val="dk1"/>
              </a:solidFill>
              <a:effectLst/>
              <a:latin typeface="+mn-lt"/>
              <a:ea typeface="+mn-ea"/>
              <a:cs typeface="+mn-cs"/>
            </a:rPr>
            <a:t>1 unit</a:t>
          </a:r>
          <a:r>
            <a:rPr lang="en-US" sz="1100">
              <a:solidFill>
                <a:schemeClr val="dk1"/>
              </a:solidFill>
              <a:effectLst/>
              <a:latin typeface="+mn-lt"/>
              <a:ea typeface="+mn-ea"/>
              <a:cs typeface="+mn-cs"/>
            </a:rPr>
            <a:t>). Apply this percentage against each cost category and staffing role hours category to determine a total CBHRS FFS base.</a:t>
          </a:r>
        </a:p>
        <a:p>
          <a:pPr lvl="0"/>
          <a:r>
            <a:rPr lang="en-US" sz="1100" b="1">
              <a:solidFill>
                <a:schemeClr val="dk1"/>
              </a:solidFill>
              <a:effectLst/>
              <a:latin typeface="+mn-lt"/>
              <a:ea typeface="+mn-ea"/>
              <a:cs typeface="+mn-cs"/>
            </a:rPr>
            <a:t>- Hours as Allocation Basis</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D</a:t>
          </a:r>
          <a:r>
            <a:rPr lang="en-US" sz="1100">
              <a:solidFill>
                <a:schemeClr val="dk1"/>
              </a:solidFill>
              <a:effectLst/>
              <a:latin typeface="+mn-lt"/>
              <a:ea typeface="+mn-ea"/>
              <a:cs typeface="+mn-cs"/>
            </a:rPr>
            <a:t>etermine the percentage of hours attributable to CBHRS FFS against the provider’s total incurred hours (i.e., CBHRS Hours / Provider Total Incurred Hours). This may require using payroll/timesheet data to understand the 	hours spent serving Medicaid FFS clients for CBHRS services, and making an assumption on how many administrative staff hours are spent on CBHRS. Apply this percentage against each cost category and staffing role hours 	category to determine a total CBHRS FFS base.</a:t>
          </a:r>
        </a:p>
        <a:p>
          <a:pPr lvl="0"/>
          <a:r>
            <a:rPr lang="en-US" sz="1100" b="1">
              <a:solidFill>
                <a:schemeClr val="dk1"/>
              </a:solidFill>
              <a:effectLst/>
              <a:latin typeface="+mn-lt"/>
              <a:ea typeface="+mn-ea"/>
              <a:cs typeface="+mn-cs"/>
            </a:rPr>
            <a:t>- Other Allocation Basis: </a:t>
          </a:r>
          <a:r>
            <a:rPr lang="en-US" sz="1100">
              <a:solidFill>
                <a:schemeClr val="dk1"/>
              </a:solidFill>
              <a:effectLst/>
              <a:latin typeface="+mn-lt"/>
              <a:ea typeface="+mn-ea"/>
              <a:cs typeface="+mn-cs"/>
            </a:rPr>
            <a:t>Providers might have other business practices that can be used to develop an allocation assumption. In addition, providers may use one or a combination of allocation considerations above to perform a final allocation.</a:t>
          </a:r>
          <a:endParaRPr lang="en-US" sz="1100">
            <a:solidFill>
              <a:sysClr val="windowText" lastClr="000000"/>
            </a:solidFill>
            <a:effectLst/>
          </a:endParaRPr>
        </a:p>
        <a:p>
          <a:pPr lvl="0"/>
          <a:endParaRPr lang="en-US"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The template is organized as follows, with detailed instructions for each tab included below:</a:t>
          </a:r>
          <a:endParaRPr lang="en-US" sz="1100">
            <a:solidFill>
              <a:sysClr val="windowText" lastClr="000000"/>
            </a:solidFill>
            <a:effectLst/>
          </a:endParaRPr>
        </a:p>
        <a:p>
          <a:pPr lvl="0"/>
          <a:endParaRPr lang="en-US" sz="1100">
            <a:solidFill>
              <a:sysClr val="windowText" lastClr="000000"/>
            </a:solidFill>
            <a:effectLst/>
          </a:endParaRPr>
        </a:p>
        <a:p>
          <a:r>
            <a:rPr lang="en-US" sz="1100" b="1" u="sng" baseline="0">
              <a:solidFill>
                <a:schemeClr val="dk1"/>
              </a:solidFill>
              <a:effectLst/>
              <a:latin typeface="+mn-lt"/>
              <a:ea typeface="+mn-ea"/>
              <a:cs typeface="+mn-cs"/>
            </a:rPr>
            <a:t>Cover Page</a:t>
          </a:r>
          <a:endParaRPr lang="en-US">
            <a:effectLst/>
          </a:endParaRPr>
        </a:p>
        <a:p>
          <a:r>
            <a:rPr lang="en-US" sz="1100">
              <a:solidFill>
                <a:schemeClr val="dk1"/>
              </a:solidFill>
              <a:effectLst/>
              <a:latin typeface="+mn-lt"/>
              <a:ea typeface="+mn-ea"/>
              <a:cs typeface="+mn-cs"/>
            </a:rPr>
            <a:t>- Please enter the Beacon Provider ID and</a:t>
          </a:r>
          <a:r>
            <a:rPr lang="en-US" sz="1100" baseline="0">
              <a:solidFill>
                <a:schemeClr val="dk1"/>
              </a:solidFill>
              <a:effectLst/>
              <a:latin typeface="+mn-lt"/>
              <a:ea typeface="+mn-ea"/>
              <a:cs typeface="+mn-cs"/>
            </a:rPr>
            <a:t> name of your provider organization. Please enter the provider site IDs associated with your provider organization. If you have multiple provider site IDs, please list them all separated by semicolons.</a:t>
          </a:r>
          <a:endParaRPr lang="en-US">
            <a:effectLst/>
          </a:endParaRPr>
        </a:p>
        <a:p>
          <a:r>
            <a:rPr lang="en-US" sz="1100" baseline="0">
              <a:solidFill>
                <a:schemeClr val="dk1"/>
              </a:solidFill>
              <a:effectLst/>
              <a:latin typeface="+mn-lt"/>
              <a:ea typeface="+mn-ea"/>
              <a:cs typeface="+mn-cs"/>
            </a:rPr>
            <a:t>- Using the drop down boxes, please indicate for which fiscal years your provider organization provided BHRS services. Partial years may be reported if services were only provided for a portion of the year. If your provider organization did not provide services in a given year, please leave the drop down response for that given year blank.</a:t>
          </a:r>
          <a:endParaRPr lang="en-US">
            <a:effectLst/>
          </a:endParaRPr>
        </a:p>
        <a:p>
          <a:r>
            <a:rPr lang="en-US" sz="1100" baseline="0">
              <a:solidFill>
                <a:schemeClr val="dk1"/>
              </a:solidFill>
              <a:effectLst/>
              <a:latin typeface="+mn-lt"/>
              <a:ea typeface="+mn-ea"/>
              <a:cs typeface="+mn-cs"/>
            </a:rPr>
            <a:t>- Please enter the Name, Phone Number, and Email for the Primary Contact related to this template where indicated. Follow-up communications related to this template will be made with the contact included in this section.</a:t>
          </a:r>
          <a:endParaRPr lang="en-US">
            <a:effectLst/>
          </a:endParaRPr>
        </a:p>
        <a:p>
          <a:r>
            <a:rPr lang="en-US" sz="1100" baseline="0">
              <a:solidFill>
                <a:schemeClr val="dk1"/>
              </a:solidFill>
              <a:effectLst/>
              <a:latin typeface="+mn-lt"/>
              <a:ea typeface="+mn-ea"/>
              <a:cs typeface="+mn-cs"/>
            </a:rPr>
            <a:t>- A certification is included, certifying that the information provided in this template has been reviewed for accuracy.</a:t>
          </a:r>
          <a:endParaRPr lang="en-US">
            <a:effectLst/>
          </a:endParaRPr>
        </a:p>
        <a:p>
          <a:r>
            <a:rPr lang="en-US" sz="1100">
              <a:solidFill>
                <a:schemeClr val="dk1"/>
              </a:solidFill>
              <a:effectLst/>
              <a:latin typeface="+mn-lt"/>
              <a:ea typeface="+mn-ea"/>
              <a:cs typeface="+mn-cs"/>
            </a:rPr>
            <a:t>- Using the dropdowns, please indicate the services your provider organization has provided during SFY 19 and/or SFY 22 by marking the service with an "X".</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Only services that you have indicated with an "X" on this tab will appear in Tables II, III.A., III.B., III.C, and VI. All other services will be blacked out in the aforementioned tables.</a:t>
          </a:r>
        </a:p>
        <a:p>
          <a:r>
            <a:rPr lang="en-US" sz="1100" baseline="0">
              <a:solidFill>
                <a:schemeClr val="dk1"/>
              </a:solidFill>
              <a:effectLst/>
              <a:latin typeface="+mn-lt"/>
              <a:ea typeface="+mn-ea"/>
              <a:cs typeface="+mn-cs"/>
            </a:rPr>
            <a:t>- Note: Intensive Customized Care Coordination (IC3) and Crisis Stabilization Unit (CSU) Services are included in this cost report template, however, a supplemental data request may go out to providers that provide these services in the near future.</a:t>
          </a:r>
          <a:endParaRPr lang="en-US" sz="1100">
            <a:solidFill>
              <a:sysClr val="windowText" lastClr="000000"/>
            </a:solidFill>
            <a:effectLst/>
          </a:endParaRPr>
        </a:p>
        <a:p>
          <a:pPr lvl="0"/>
          <a:endParaRPr lang="en-US" sz="1100">
            <a:solidFill>
              <a:sysClr val="windowText" lastClr="000000"/>
            </a:solidFill>
            <a:effectLst/>
          </a:endParaRPr>
        </a:p>
        <a:p>
          <a:r>
            <a:rPr lang="en-US" sz="1100" b="1" u="sng" baseline="0">
              <a:solidFill>
                <a:schemeClr val="dk1"/>
              </a:solidFill>
              <a:effectLst/>
              <a:latin typeface="+mn-lt"/>
              <a:ea typeface="+mn-ea"/>
              <a:cs typeface="+mn-cs"/>
            </a:rPr>
            <a:t>Table I - Staff Wages</a:t>
          </a:r>
          <a:endParaRPr lang="en-US" sz="1100">
            <a:effectLst/>
          </a:endParaRPr>
        </a:p>
        <a:p>
          <a:r>
            <a:rPr lang="en-US" sz="1100">
              <a:solidFill>
                <a:schemeClr val="dk1"/>
              </a:solidFill>
              <a:effectLst/>
              <a:latin typeface="+mn-lt"/>
              <a:ea typeface="+mn-ea"/>
              <a:cs typeface="+mn-cs"/>
            </a:rPr>
            <a:t>- Questions # I.1 to I.27: R</a:t>
          </a:r>
          <a:r>
            <a:rPr lang="en-US" sz="1100" baseline="0">
              <a:solidFill>
                <a:schemeClr val="dk1"/>
              </a:solidFill>
              <a:effectLst/>
              <a:latin typeface="+mn-lt"/>
              <a:ea typeface="+mn-ea"/>
              <a:cs typeface="+mn-cs"/>
            </a:rPr>
            <a:t>eport the average annual salary for SFY 2022 for each of the positions listed. This average salary should include any salaries paid to contractors and include any sign-on bonuses. If a given position is not applicable, you may leave the cell blank.</a:t>
          </a:r>
        </a:p>
        <a:p>
          <a:r>
            <a:rPr lang="en-US" sz="1100">
              <a:solidFill>
                <a:schemeClr val="dk1"/>
              </a:solidFill>
              <a:effectLst/>
              <a:latin typeface="+mn-lt"/>
              <a:ea typeface="+mn-ea"/>
              <a:cs typeface="+mn-cs"/>
            </a:rPr>
            <a:t>- Questions # I.28</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to I.54: R</a:t>
          </a:r>
          <a:r>
            <a:rPr lang="en-US" sz="1100" baseline="0">
              <a:solidFill>
                <a:schemeClr val="dk1"/>
              </a:solidFill>
              <a:effectLst/>
              <a:latin typeface="+mn-lt"/>
              <a:ea typeface="+mn-ea"/>
              <a:cs typeface="+mn-cs"/>
            </a:rPr>
            <a:t>eport the average annual benefits and workers compensation for SFY 2022 for each of the positions listed. If a given position is not applicable, you may leave the cell blank. </a:t>
          </a:r>
        </a:p>
        <a:p>
          <a:r>
            <a:rPr lang="en-US" sz="1100">
              <a:solidFill>
                <a:schemeClr val="dk1"/>
              </a:solidFill>
              <a:effectLst/>
              <a:latin typeface="+mn-lt"/>
              <a:ea typeface="+mn-ea"/>
              <a:cs typeface="+mn-cs"/>
            </a:rPr>
            <a:t>- Questions # I.55 to I.81: Please</a:t>
          </a:r>
          <a:r>
            <a:rPr lang="en-US" sz="1100" baseline="0">
              <a:solidFill>
                <a:schemeClr val="dk1"/>
              </a:solidFill>
              <a:effectLst/>
              <a:latin typeface="+mn-lt"/>
              <a:ea typeface="+mn-ea"/>
              <a:cs typeface="+mn-cs"/>
            </a:rPr>
            <a:t> report the average or standard leave time per year (for SFY 2022) for each of the positions and categories (vacation, sick, holiday) on an hourly basis (e.g., if 2 weeks of vacation is standard leave time enter 80 hours). If a given position or category is not applicable, you may leave the cell blank.</a:t>
          </a:r>
        </a:p>
        <a:p>
          <a:endParaRPr lang="en-US" sz="1100"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Table II - Revenue &amp; Units</a:t>
          </a:r>
        </a:p>
        <a:p>
          <a:pPr marL="0" marR="0" lvl="0" indent="0" defTabSz="914400" eaLnBrk="1" fontAlgn="auto" latinLnBrk="0" hangingPunct="1">
            <a:lnSpc>
              <a:spcPct val="100000"/>
            </a:lnSpc>
            <a:spcBef>
              <a:spcPts val="0"/>
            </a:spcBef>
            <a:spcAft>
              <a:spcPts val="0"/>
            </a:spcAft>
            <a:buClrTx/>
            <a:buSzTx/>
            <a:buFontTx/>
            <a:buNone/>
            <a:tabLst/>
            <a:defRPr/>
          </a:pPr>
          <a:r>
            <a:rPr lang="en-US" sz="1100">
              <a:effectLst/>
            </a:rPr>
            <a:t>- Questions</a:t>
          </a:r>
          <a:r>
            <a:rPr lang="en-US" sz="1100" baseline="0">
              <a:effectLst/>
            </a:rPr>
            <a:t> # II.1 to II.39: </a:t>
          </a:r>
          <a:r>
            <a:rPr lang="en-US" sz="1100">
              <a:effectLst/>
            </a:rPr>
            <a:t>Please report the state</a:t>
          </a:r>
          <a:r>
            <a:rPr lang="en-US" sz="1100" baseline="0">
              <a:effectLst/>
            </a:rPr>
            <a:t> fiscal </a:t>
          </a:r>
          <a:r>
            <a:rPr lang="en-US" sz="1100">
              <a:effectLst/>
            </a:rPr>
            <a:t>year 2022 and 2019 fee-for-service (FFS)</a:t>
          </a:r>
          <a:r>
            <a:rPr lang="en-US" sz="1100" baseline="0">
              <a:effectLst/>
            </a:rPr>
            <a:t> </a:t>
          </a:r>
          <a:r>
            <a:rPr lang="en-US" sz="1100">
              <a:effectLst/>
            </a:rPr>
            <a:t>revenue and units for each service. If a given service is not applicable, please leave blank. If a given state fiscal year is not applicable,</a:t>
          </a:r>
          <a:r>
            <a:rPr lang="en-US" sz="1100" baseline="0">
              <a:effectLst/>
            </a:rPr>
            <a:t> please leave blank. Please only report Medicaid revenue and units earned for BHRS FFS services.</a:t>
          </a:r>
          <a:endParaRPr lang="en-US" sz="11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Question</a:t>
          </a:r>
          <a:r>
            <a:rPr lang="en-US" sz="1100" baseline="0">
              <a:solidFill>
                <a:schemeClr val="dk1"/>
              </a:solidFill>
              <a:effectLst/>
              <a:latin typeface="+mn-lt"/>
              <a:ea typeface="+mn-ea"/>
              <a:cs typeface="+mn-cs"/>
            </a:rPr>
            <a:t> # II.40  to II.41: </a:t>
          </a:r>
          <a:r>
            <a:rPr lang="en-US" sz="1100">
              <a:solidFill>
                <a:schemeClr val="dk1"/>
              </a:solidFill>
              <a:effectLst/>
              <a:latin typeface="+mn-lt"/>
              <a:ea typeface="+mn-ea"/>
              <a:cs typeface="+mn-cs"/>
            </a:rPr>
            <a:t>Please report for state</a:t>
          </a:r>
          <a:r>
            <a:rPr lang="en-US" sz="1100" baseline="0">
              <a:solidFill>
                <a:schemeClr val="dk1"/>
              </a:solidFill>
              <a:effectLst/>
              <a:latin typeface="+mn-lt"/>
              <a:ea typeface="+mn-ea"/>
              <a:cs typeface="+mn-cs"/>
            </a:rPr>
            <a:t> fiscal </a:t>
          </a:r>
          <a:r>
            <a:rPr lang="en-US" sz="1100">
              <a:solidFill>
                <a:schemeClr val="dk1"/>
              </a:solidFill>
              <a:effectLst/>
              <a:latin typeface="+mn-lt"/>
              <a:ea typeface="+mn-ea"/>
              <a:cs typeface="+mn-cs"/>
            </a:rPr>
            <a:t>year 2022 and 2019 any non-Medicaid revenue/units (e.g., other payer),</a:t>
          </a:r>
          <a:r>
            <a:rPr lang="en-US" sz="1100" baseline="0">
              <a:solidFill>
                <a:schemeClr val="dk1"/>
              </a:solidFill>
              <a:effectLst/>
              <a:latin typeface="+mn-lt"/>
              <a:ea typeface="+mn-ea"/>
              <a:cs typeface="+mn-cs"/>
            </a:rPr>
            <a:t> CBHRS managed care revenue/units (i.e., CMO, non-FFS), and </a:t>
          </a:r>
          <a:r>
            <a:rPr lang="en-US" sz="1100">
              <a:solidFill>
                <a:schemeClr val="dk1"/>
              </a:solidFill>
              <a:effectLst/>
              <a:latin typeface="+mn-lt"/>
              <a:ea typeface="+mn-ea"/>
              <a:cs typeface="+mn-cs"/>
            </a:rPr>
            <a:t>Medicaid revenue/units that are separate from BHRS.  N</a:t>
          </a:r>
          <a:r>
            <a:rPr lang="en-US" sz="1100" baseline="0">
              <a:solidFill>
                <a:schemeClr val="dk1"/>
              </a:solidFill>
              <a:effectLst/>
              <a:latin typeface="+mn-lt"/>
              <a:ea typeface="+mn-ea"/>
              <a:cs typeface="+mn-cs"/>
            </a:rPr>
            <a:t>on-Medicaid revenue may include revenue earned via other payers like Medicare, Veterans Affairs, etc. </a:t>
          </a:r>
          <a:r>
            <a:rPr lang="en-US" sz="1100">
              <a:solidFill>
                <a:schemeClr val="dk1"/>
              </a:solidFill>
              <a:effectLst/>
              <a:latin typeface="+mn-lt"/>
              <a:ea typeface="+mn-ea"/>
              <a:cs typeface="+mn-cs"/>
            </a:rPr>
            <a:t>If this line is not applicable</a:t>
          </a:r>
          <a:r>
            <a:rPr lang="en-US" sz="1100" baseline="0">
              <a:solidFill>
                <a:schemeClr val="dk1"/>
              </a:solidFill>
              <a:effectLst/>
              <a:latin typeface="+mn-lt"/>
              <a:ea typeface="+mn-ea"/>
              <a:cs typeface="+mn-cs"/>
            </a:rPr>
            <a:t> (i.e., your provider's only book of business is Medicaid BHRS FFS services)</a:t>
          </a:r>
          <a:r>
            <a:rPr lang="en-US" sz="1100">
              <a:solidFill>
                <a:schemeClr val="dk1"/>
              </a:solidFill>
              <a:effectLst/>
              <a:latin typeface="+mn-lt"/>
              <a:ea typeface="+mn-ea"/>
              <a:cs typeface="+mn-cs"/>
            </a:rPr>
            <a:t>, please leave blank. If a given</a:t>
          </a:r>
          <a:r>
            <a:rPr lang="en-US" sz="1100" baseline="0">
              <a:solidFill>
                <a:schemeClr val="dk1"/>
              </a:solidFill>
              <a:effectLst/>
              <a:latin typeface="+mn-lt"/>
              <a:ea typeface="+mn-ea"/>
              <a:cs typeface="+mn-cs"/>
            </a:rPr>
            <a:t> state fiscal</a:t>
          </a:r>
          <a:r>
            <a:rPr lang="en-US" sz="1100">
              <a:solidFill>
                <a:schemeClr val="dk1"/>
              </a:solidFill>
              <a:effectLst/>
              <a:latin typeface="+mn-lt"/>
              <a:ea typeface="+mn-ea"/>
              <a:cs typeface="+mn-cs"/>
            </a:rPr>
            <a:t> year is not applicable,</a:t>
          </a:r>
          <a:r>
            <a:rPr lang="en-US" sz="1100" baseline="0">
              <a:solidFill>
                <a:schemeClr val="dk1"/>
              </a:solidFill>
              <a:effectLst/>
              <a:latin typeface="+mn-lt"/>
              <a:ea typeface="+mn-ea"/>
              <a:cs typeface="+mn-cs"/>
            </a:rPr>
            <a:t> please leave blank.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u="sng" baseline="0">
            <a:solidFill>
              <a:schemeClr val="dk1"/>
            </a:solidFill>
            <a:effectLst/>
            <a:latin typeface="+mn-lt"/>
            <a:ea typeface="+mn-ea"/>
            <a:cs typeface="+mn-cs"/>
          </a:endParaRPr>
        </a:p>
        <a:p>
          <a:pPr eaLnBrk="1" fontAlgn="auto" latinLnBrk="0" hangingPunct="1"/>
          <a:r>
            <a:rPr lang="en-US" sz="1100" b="1" u="sng" baseline="0">
              <a:solidFill>
                <a:schemeClr val="dk1"/>
              </a:solidFill>
              <a:effectLst/>
              <a:latin typeface="+mn-lt"/>
              <a:ea typeface="+mn-ea"/>
              <a:cs typeface="+mn-cs"/>
            </a:rPr>
            <a:t>Table III.A. - Billable and Non-Billable Hours</a:t>
          </a:r>
          <a:endParaRPr lang="en-US">
            <a:effectLst/>
          </a:endParaRPr>
        </a:p>
        <a:p>
          <a:pPr eaLnBrk="1" fontAlgn="auto" latinLnBrk="0" hangingPunct="1"/>
          <a:r>
            <a:rPr lang="en-US" sz="1100">
              <a:solidFill>
                <a:schemeClr val="dk1"/>
              </a:solidFill>
              <a:effectLst/>
              <a:latin typeface="+mn-lt"/>
              <a:ea typeface="+mn-ea"/>
              <a:cs typeface="+mn-cs"/>
            </a:rPr>
            <a:t>- Questions</a:t>
          </a:r>
          <a:r>
            <a:rPr lang="en-US" sz="1100" baseline="0">
              <a:solidFill>
                <a:schemeClr val="dk1"/>
              </a:solidFill>
              <a:effectLst/>
              <a:latin typeface="+mn-lt"/>
              <a:ea typeface="+mn-ea"/>
              <a:cs typeface="+mn-cs"/>
            </a:rPr>
            <a:t> # III.A.1 to III.A.54: </a:t>
          </a:r>
          <a:r>
            <a:rPr lang="en-US" sz="1100">
              <a:solidFill>
                <a:schemeClr val="dk1"/>
              </a:solidFill>
              <a:effectLst/>
              <a:latin typeface="+mn-lt"/>
              <a:ea typeface="+mn-ea"/>
              <a:cs typeface="+mn-cs"/>
            </a:rPr>
            <a:t>Please report SFY 2019 and SFY 2022 billable and non-billable hours by staffing</a:t>
          </a:r>
          <a:r>
            <a:rPr lang="en-US" sz="1100" baseline="0">
              <a:solidFill>
                <a:schemeClr val="dk1"/>
              </a:solidFill>
              <a:effectLst/>
              <a:latin typeface="+mn-lt"/>
              <a:ea typeface="+mn-ea"/>
              <a:cs typeface="+mn-cs"/>
            </a:rPr>
            <a:t> role</a:t>
          </a:r>
          <a:r>
            <a:rPr lang="en-US" sz="1100">
              <a:solidFill>
                <a:schemeClr val="dk1"/>
              </a:solidFill>
              <a:effectLst/>
              <a:latin typeface="+mn-lt"/>
              <a:ea typeface="+mn-ea"/>
              <a:cs typeface="+mn-cs"/>
            </a:rPr>
            <a:t>. </a:t>
          </a:r>
          <a:endParaRPr lang="en-US">
            <a:effectLst/>
          </a:endParaRPr>
        </a:p>
        <a:p>
          <a:pPr eaLnBrk="1" fontAlgn="auto" latinLnBrk="0" hangingPunct="1"/>
          <a:r>
            <a:rPr lang="en-US" sz="1100">
              <a:solidFill>
                <a:schemeClr val="dk1"/>
              </a:solidFill>
              <a:effectLst/>
              <a:latin typeface="+mn-lt"/>
              <a:ea typeface="+mn-ea"/>
              <a:cs typeface="+mn-cs"/>
            </a:rPr>
            <a:t>- If a given staffing role is not applicable, please leave blank. If a given state</a:t>
          </a:r>
          <a:r>
            <a:rPr lang="en-US" sz="1100" baseline="0">
              <a:solidFill>
                <a:schemeClr val="dk1"/>
              </a:solidFill>
              <a:effectLst/>
              <a:latin typeface="+mn-lt"/>
              <a:ea typeface="+mn-ea"/>
              <a:cs typeface="+mn-cs"/>
            </a:rPr>
            <a:t> fiscal </a:t>
          </a:r>
          <a:r>
            <a:rPr lang="en-US" sz="1100">
              <a:solidFill>
                <a:schemeClr val="dk1"/>
              </a:solidFill>
              <a:effectLst/>
              <a:latin typeface="+mn-lt"/>
              <a:ea typeface="+mn-ea"/>
              <a:cs typeface="+mn-cs"/>
            </a:rPr>
            <a:t>year is not applicable,</a:t>
          </a:r>
          <a:r>
            <a:rPr lang="en-US" sz="1100" baseline="0">
              <a:solidFill>
                <a:schemeClr val="dk1"/>
              </a:solidFill>
              <a:effectLst/>
              <a:latin typeface="+mn-lt"/>
              <a:ea typeface="+mn-ea"/>
              <a:cs typeface="+mn-cs"/>
            </a:rPr>
            <a:t> please leave blank. </a:t>
          </a:r>
        </a:p>
        <a:p>
          <a:pPr eaLnBrk="1" fontAlgn="auto" latinLnBrk="0" hangingPunct="1"/>
          <a:r>
            <a:rPr lang="en-US" sz="1100" baseline="0">
              <a:solidFill>
                <a:schemeClr val="dk1"/>
              </a:solidFill>
              <a:effectLst/>
              <a:latin typeface="+mn-lt"/>
              <a:ea typeface="+mn-ea"/>
              <a:cs typeface="+mn-cs"/>
            </a:rPr>
            <a:t>- Please only report hours associated with Medicaid FFS services for BHRS. This information might come from payroll time sheets, contractual invoices, and/or other records.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u="sng" baseline="0">
            <a:solidFill>
              <a:schemeClr val="dk1"/>
            </a:solidFill>
            <a:effectLst/>
            <a:latin typeface="+mn-lt"/>
            <a:ea typeface="+mn-ea"/>
            <a:cs typeface="+mn-cs"/>
          </a:endParaRPr>
        </a:p>
        <a:p>
          <a:pPr eaLnBrk="1" fontAlgn="auto" latinLnBrk="0" hangingPunct="1"/>
          <a:r>
            <a:rPr lang="en-US" sz="1100" b="1" u="sng" baseline="0">
              <a:solidFill>
                <a:sysClr val="windowText" lastClr="000000"/>
              </a:solidFill>
              <a:effectLst/>
              <a:latin typeface="+mn-lt"/>
              <a:ea typeface="+mn-ea"/>
              <a:cs typeface="+mn-cs"/>
            </a:rPr>
            <a:t>Table III.B. - SFY19 Hours Allocation</a:t>
          </a:r>
          <a:endParaRPr lang="en-US">
            <a:solidFill>
              <a:sysClr val="windowText" lastClr="000000"/>
            </a:solidFill>
            <a:effectLst/>
          </a:endParaRPr>
        </a:p>
        <a:p>
          <a:pPr eaLnBrk="1" fontAlgn="auto" latinLnBrk="0" hangingPunct="1"/>
          <a:r>
            <a:rPr lang="en-US" sz="1100" b="0" i="0" baseline="0">
              <a:solidFill>
                <a:schemeClr val="dk1"/>
              </a:solidFill>
              <a:effectLst/>
              <a:latin typeface="+mn-lt"/>
              <a:ea typeface="+mn-ea"/>
              <a:cs typeface="+mn-cs"/>
            </a:rPr>
            <a:t>- Please ensure that </a:t>
          </a:r>
          <a:r>
            <a:rPr lang="en-US" sz="1100" b="0" i="1" baseline="0">
              <a:solidFill>
                <a:schemeClr val="dk1"/>
              </a:solidFill>
              <a:effectLst/>
              <a:latin typeface="+mn-lt"/>
              <a:ea typeface="+mn-ea"/>
              <a:cs typeface="+mn-cs"/>
            </a:rPr>
            <a:t>Table III.A. - Billable and Non-Billable Hours </a:t>
          </a:r>
          <a:r>
            <a:rPr lang="en-US" sz="1100" b="0" i="0" baseline="0">
              <a:solidFill>
                <a:schemeClr val="dk1"/>
              </a:solidFill>
              <a:effectLst/>
              <a:latin typeface="+mn-lt"/>
              <a:ea typeface="+mn-ea"/>
              <a:cs typeface="+mn-cs"/>
            </a:rPr>
            <a:t>has been completed before populating this table. If a provider did not provide services during SFY 2019, this tab may be left blank.</a:t>
          </a:r>
          <a:endParaRPr lang="en-US">
            <a:effectLst/>
          </a:endParaRPr>
        </a:p>
        <a:p>
          <a:pPr eaLnBrk="1" fontAlgn="auto" latinLnBrk="0" hangingPunct="1"/>
          <a:r>
            <a:rPr lang="en-US" sz="1100" b="0" i="0" baseline="0">
              <a:solidFill>
                <a:schemeClr val="dk1"/>
              </a:solidFill>
              <a:effectLst/>
              <a:latin typeface="+mn-lt"/>
              <a:ea typeface="+mn-ea"/>
              <a:cs typeface="+mn-cs"/>
            </a:rPr>
            <a:t>- Please allocate the total SFY 2019 billable and non-billable hours in column E (sourced from Table III.A., column E) across services. If a given staffing role is not applicable, please leave blank. If a given service is not applicable, please leave blank. If a provider only provides a single service, then all hours may be allocated to that single service.</a:t>
          </a:r>
          <a:endParaRPr lang="en-US">
            <a:effectLst/>
          </a:endParaRPr>
        </a:p>
        <a:p>
          <a:pPr eaLnBrk="1" fontAlgn="auto" latinLnBrk="0" hangingPunct="1"/>
          <a:r>
            <a:rPr lang="en-US" sz="1100" b="0" i="0" baseline="0">
              <a:solidFill>
                <a:schemeClr val="dk1"/>
              </a:solidFill>
              <a:effectLst/>
              <a:latin typeface="+mn-lt"/>
              <a:ea typeface="+mn-ea"/>
              <a:cs typeface="+mn-cs"/>
            </a:rPr>
            <a:t>- In addition to allocating by service, providers are asked to allocate between in clinic, out of clinic, and telehealth. Please reference the provider billing manual for definitions of these settings: https://dbhdd.org/files/Provider-Manual-BH.pdf</a:t>
          </a:r>
          <a:endParaRPr lang="en-US">
            <a:effectLst/>
          </a:endParaRPr>
        </a:p>
        <a:p>
          <a:pPr eaLnBrk="1" fontAlgn="auto" latinLnBrk="0" hangingPunct="1"/>
          <a:r>
            <a:rPr lang="en-US" sz="1100" b="0" i="0" baseline="0">
              <a:solidFill>
                <a:schemeClr val="dk1"/>
              </a:solidFill>
              <a:effectLst/>
              <a:latin typeface="+mn-lt"/>
              <a:ea typeface="+mn-ea"/>
              <a:cs typeface="+mn-cs"/>
            </a:rPr>
            <a:t>- It is understood that allocation across services is difficult to estimate/report given provider business models. Please make a best effort to allocate across services, with the understanding that the allocation may be made using a set of assumptions.</a:t>
          </a:r>
          <a:endParaRPr lang="en-US">
            <a:effectLst/>
          </a:endParaRPr>
        </a:p>
        <a:p>
          <a:pPr eaLnBrk="1" fontAlgn="auto" latinLnBrk="0" hangingPunct="1"/>
          <a:r>
            <a:rPr lang="en-US" sz="1100" b="1" i="0" baseline="0">
              <a:solidFill>
                <a:schemeClr val="dk1"/>
              </a:solidFill>
              <a:effectLst/>
              <a:latin typeface="+mn-lt"/>
              <a:ea typeface="+mn-ea"/>
              <a:cs typeface="+mn-cs"/>
            </a:rPr>
            <a:t>- Allocation Methodology free response field: </a:t>
          </a:r>
          <a:r>
            <a:rPr lang="en-US" sz="1100" b="0" i="0" baseline="0">
              <a:solidFill>
                <a:schemeClr val="dk1"/>
              </a:solidFill>
              <a:effectLst/>
              <a:latin typeface="+mn-lt"/>
              <a:ea typeface="+mn-ea"/>
              <a:cs typeface="+mn-cs"/>
            </a:rPr>
            <a:t>In this section, please provide a description of how the expenditures were allocated across each service.</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u="sng" baseline="0">
            <a:solidFill>
              <a:schemeClr val="dk1"/>
            </a:solidFill>
            <a:effectLst/>
            <a:latin typeface="+mn-lt"/>
            <a:ea typeface="+mn-ea"/>
            <a:cs typeface="+mn-cs"/>
          </a:endParaRPr>
        </a:p>
        <a:p>
          <a:pPr eaLnBrk="1" fontAlgn="auto" latinLnBrk="0" hangingPunct="1"/>
          <a:r>
            <a:rPr lang="en-US" sz="1100" b="1" u="sng" baseline="0">
              <a:solidFill>
                <a:schemeClr val="dk1"/>
              </a:solidFill>
              <a:effectLst/>
              <a:latin typeface="+mn-lt"/>
              <a:ea typeface="+mn-ea"/>
              <a:cs typeface="+mn-cs"/>
            </a:rPr>
            <a:t>Table III.C. - SFY22 Hours Allocation</a:t>
          </a:r>
          <a:endParaRPr lang="en-US">
            <a:effectLst/>
          </a:endParaRPr>
        </a:p>
        <a:p>
          <a:pPr eaLnBrk="1" fontAlgn="auto" latinLnBrk="0" hangingPunct="1"/>
          <a:r>
            <a:rPr lang="en-US" sz="1100" b="0" i="0" baseline="0">
              <a:solidFill>
                <a:schemeClr val="dk1"/>
              </a:solidFill>
              <a:effectLst/>
              <a:latin typeface="+mn-lt"/>
              <a:ea typeface="+mn-ea"/>
              <a:cs typeface="+mn-cs"/>
            </a:rPr>
            <a:t>- Please ensure that </a:t>
          </a:r>
          <a:r>
            <a:rPr lang="en-US" sz="1100" b="0" i="1" baseline="0">
              <a:solidFill>
                <a:schemeClr val="dk1"/>
              </a:solidFill>
              <a:effectLst/>
              <a:latin typeface="+mn-lt"/>
              <a:ea typeface="+mn-ea"/>
              <a:cs typeface="+mn-cs"/>
            </a:rPr>
            <a:t>Table III.A. - Billable and Non-Billable Hours </a:t>
          </a:r>
          <a:r>
            <a:rPr lang="en-US" sz="1100" b="0" i="0" baseline="0">
              <a:solidFill>
                <a:schemeClr val="dk1"/>
              </a:solidFill>
              <a:effectLst/>
              <a:latin typeface="+mn-lt"/>
              <a:ea typeface="+mn-ea"/>
              <a:cs typeface="+mn-cs"/>
            </a:rPr>
            <a:t>has been completed before populating this table. If a provider did not provide services during SFY 2022, this tab may be left blank.</a:t>
          </a:r>
          <a:endParaRPr lang="en-US">
            <a:effectLst/>
          </a:endParaRPr>
        </a:p>
        <a:p>
          <a:pPr eaLnBrk="1" fontAlgn="auto" latinLnBrk="0" hangingPunct="1"/>
          <a:r>
            <a:rPr lang="en-US" sz="1100" b="0" i="0" baseline="0">
              <a:solidFill>
                <a:schemeClr val="dk1"/>
              </a:solidFill>
              <a:effectLst/>
              <a:latin typeface="+mn-lt"/>
              <a:ea typeface="+mn-ea"/>
              <a:cs typeface="+mn-cs"/>
            </a:rPr>
            <a:t>- Please allocate the total SFY 2022 billable and non-billable hours in column E (sourced from Table III.A., column F) across services. If a given staffing role is not applicable, please leave blank. If a given service is not applicable, please leave blank. If a provider only provides a single service, then all hours may be allocated to that single service.</a:t>
          </a:r>
          <a:endParaRPr lang="en-US">
            <a:effectLst/>
          </a:endParaRPr>
        </a:p>
        <a:p>
          <a:pPr eaLnBrk="1" fontAlgn="auto" latinLnBrk="0" hangingPunct="1"/>
          <a:r>
            <a:rPr lang="en-US" sz="1100" b="0" i="0" baseline="0">
              <a:solidFill>
                <a:schemeClr val="dk1"/>
              </a:solidFill>
              <a:effectLst/>
              <a:latin typeface="+mn-lt"/>
              <a:ea typeface="+mn-ea"/>
              <a:cs typeface="+mn-cs"/>
            </a:rPr>
            <a:t>- In addition to allocating by service, providers are asked to allocate between in clinic, out of clinic, and telehealth. Please reference the provider billing manual for definitions of these settings: https://dbhdd.org/files/Provider-Manual-BH.pdf</a:t>
          </a:r>
          <a:endParaRPr lang="en-US">
            <a:effectLst/>
          </a:endParaRPr>
        </a:p>
        <a:p>
          <a:pPr eaLnBrk="1" fontAlgn="auto" latinLnBrk="0" hangingPunct="1"/>
          <a:r>
            <a:rPr lang="en-US" sz="1100" b="0" i="0" baseline="0">
              <a:solidFill>
                <a:schemeClr val="dk1"/>
              </a:solidFill>
              <a:effectLst/>
              <a:latin typeface="+mn-lt"/>
              <a:ea typeface="+mn-ea"/>
              <a:cs typeface="+mn-cs"/>
            </a:rPr>
            <a:t>- It is understood that allocation across services is difficult to estimate/report given provider business models. Please make a best effort to allocate across services, with the understanding that the allocation may be made using a set of assumptions.</a:t>
          </a:r>
          <a:endParaRPr lang="en-US">
            <a:effectLst/>
          </a:endParaRPr>
        </a:p>
        <a:p>
          <a:pPr eaLnBrk="1" fontAlgn="auto" latinLnBrk="0" hangingPunct="1"/>
          <a:r>
            <a:rPr lang="en-US" sz="1100" b="1" i="0" baseline="0">
              <a:solidFill>
                <a:schemeClr val="dk1"/>
              </a:solidFill>
              <a:effectLst/>
              <a:latin typeface="+mn-lt"/>
              <a:ea typeface="+mn-ea"/>
              <a:cs typeface="+mn-cs"/>
            </a:rPr>
            <a:t>- Allocation Methodology free response field: </a:t>
          </a:r>
          <a:r>
            <a:rPr lang="en-US" sz="1100" b="0" i="0" baseline="0">
              <a:solidFill>
                <a:schemeClr val="dk1"/>
              </a:solidFill>
              <a:effectLst/>
              <a:latin typeface="+mn-lt"/>
              <a:ea typeface="+mn-ea"/>
              <a:cs typeface="+mn-cs"/>
            </a:rPr>
            <a:t>In this section, please provide a description of how the expenditures were allocated across each service.</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u="sng"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Table IV. - Expenditures</a:t>
          </a:r>
          <a:endParaRPr lang="en-US" sz="11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Questions</a:t>
          </a:r>
          <a:r>
            <a:rPr lang="en-US" sz="1100" baseline="0">
              <a:solidFill>
                <a:schemeClr val="dk1"/>
              </a:solidFill>
              <a:effectLst/>
              <a:latin typeface="+mn-lt"/>
              <a:ea typeface="+mn-ea"/>
              <a:cs typeface="+mn-cs"/>
            </a:rPr>
            <a:t> # IV.A.1 to IV.A.111: P</a:t>
          </a:r>
          <a:r>
            <a:rPr lang="en-US" sz="1100">
              <a:solidFill>
                <a:schemeClr val="dk1"/>
              </a:solidFill>
              <a:effectLst/>
              <a:latin typeface="+mn-lt"/>
              <a:ea typeface="+mn-ea"/>
              <a:cs typeface="+mn-cs"/>
            </a:rPr>
            <a:t>lease report the state fiscal year 2022 and 2019 FFS costs for each cost component. If a given cost</a:t>
          </a:r>
          <a:r>
            <a:rPr lang="en-US" sz="1100" baseline="0">
              <a:solidFill>
                <a:schemeClr val="dk1"/>
              </a:solidFill>
              <a:effectLst/>
              <a:latin typeface="+mn-lt"/>
              <a:ea typeface="+mn-ea"/>
              <a:cs typeface="+mn-cs"/>
            </a:rPr>
            <a:t> component</a:t>
          </a:r>
          <a:r>
            <a:rPr lang="en-US" sz="1100">
              <a:solidFill>
                <a:schemeClr val="dk1"/>
              </a:solidFill>
              <a:effectLst/>
              <a:latin typeface="+mn-lt"/>
              <a:ea typeface="+mn-ea"/>
              <a:cs typeface="+mn-cs"/>
            </a:rPr>
            <a:t> is not applicable, please leave blank. If a given state</a:t>
          </a:r>
          <a:r>
            <a:rPr lang="en-US" sz="1100" baseline="0">
              <a:solidFill>
                <a:schemeClr val="dk1"/>
              </a:solidFill>
              <a:effectLst/>
              <a:latin typeface="+mn-lt"/>
              <a:ea typeface="+mn-ea"/>
              <a:cs typeface="+mn-cs"/>
            </a:rPr>
            <a:t> fiscal </a:t>
          </a:r>
          <a:r>
            <a:rPr lang="en-US" sz="1100">
              <a:solidFill>
                <a:schemeClr val="dk1"/>
              </a:solidFill>
              <a:effectLst/>
              <a:latin typeface="+mn-lt"/>
              <a:ea typeface="+mn-ea"/>
              <a:cs typeface="+mn-cs"/>
            </a:rPr>
            <a:t>year is not applicable,</a:t>
          </a:r>
          <a:r>
            <a:rPr lang="en-US" sz="1100" baseline="0">
              <a:solidFill>
                <a:schemeClr val="dk1"/>
              </a:solidFill>
              <a:effectLst/>
              <a:latin typeface="+mn-lt"/>
              <a:ea typeface="+mn-ea"/>
              <a:cs typeface="+mn-cs"/>
            </a:rPr>
            <a:t> please leave blank. Please report accrued expenses. Unless otherwise noted, please only report Medicaid FFS expenses. Please only report FFS expenses that are allowable under Georgia Medicaid allowable cost requirements. All costs should be reported once in a given line (i.e., please do not duplicate or "double count" costs across multiple lines).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Cost sections in this table relate to personnel costs including wages, overtime, and benefits or costs related to a given administrative line item. Reported costs might come from the provider organization's general ledger. In addition to reporting total cost</a:t>
          </a:r>
          <a:r>
            <a:rPr lang="en-US" sz="1100" b="0" i="0" baseline="0">
              <a:solidFill>
                <a:schemeClr val="dk1"/>
              </a:solidFill>
              <a:effectLst/>
              <a:latin typeface="+mn-lt"/>
              <a:ea typeface="+mn-ea"/>
              <a:cs typeface="+mn-cs"/>
            </a:rPr>
            <a:t>, providers are asked to allocate between in clinic, out of clinic, and telehealth. Please reference the provider billing manual for definitions of these settings: https://dbhdd.org/files/Provider-Manual-BH.pdf</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effectLst/>
            </a:rPr>
            <a:t>- </a:t>
          </a:r>
          <a:r>
            <a:rPr lang="en-US" sz="1100" b="1" i="1">
              <a:effectLst/>
            </a:rPr>
            <a:t>Direct Care</a:t>
          </a:r>
          <a:r>
            <a:rPr lang="en-US" sz="1100" b="1" i="1" baseline="0">
              <a:effectLst/>
            </a:rPr>
            <a:t> Costs: </a:t>
          </a:r>
          <a:r>
            <a:rPr lang="en-US" sz="1100" b="0" i="0" baseline="0">
              <a:effectLst/>
            </a:rPr>
            <a:t>Salary/Wages, Overtime, and Benefits cost are requested to be reported by each of the relevant staffing roles by level. If a given staffing role is not applicable to a provider, it may be left blank.</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b="1" i="1">
              <a:solidFill>
                <a:schemeClr val="dk1"/>
              </a:solidFill>
              <a:effectLst/>
              <a:latin typeface="+mn-lt"/>
              <a:ea typeface="+mn-ea"/>
              <a:cs typeface="+mn-cs"/>
            </a:rPr>
            <a:t>Direct Care</a:t>
          </a:r>
          <a:r>
            <a:rPr lang="en-US" sz="1100" b="1" i="1" baseline="0">
              <a:solidFill>
                <a:schemeClr val="dk1"/>
              </a:solidFill>
              <a:effectLst/>
              <a:latin typeface="+mn-lt"/>
              <a:ea typeface="+mn-ea"/>
              <a:cs typeface="+mn-cs"/>
            </a:rPr>
            <a:t> - Other Program Costs: </a:t>
          </a:r>
          <a:r>
            <a:rPr lang="en-US" sz="1100" b="0" i="0" baseline="0">
              <a:solidFill>
                <a:schemeClr val="dk1"/>
              </a:solidFill>
              <a:effectLst/>
              <a:latin typeface="+mn-lt"/>
              <a:ea typeface="+mn-ea"/>
              <a:cs typeface="+mn-cs"/>
            </a:rPr>
            <a:t>This section represents direct costs outside of the salary/wage data collected for each of the five provider levels in the previous section. These costs represent direct care costs that are incurred on behalf of a member/consumer. Below are definitions of the other program cost components used in this cost template:</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 </a:t>
          </a:r>
          <a:r>
            <a:rPr lang="en-US" sz="1100" b="1" i="1" baseline="0">
              <a:solidFill>
                <a:schemeClr val="dk1"/>
              </a:solidFill>
              <a:effectLst/>
              <a:latin typeface="+mn-lt"/>
              <a:ea typeface="+mn-ea"/>
              <a:cs typeface="+mn-cs"/>
            </a:rPr>
            <a:t>Program Support Staff</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Report salaries, overtime, and benefits for employees that provide direct care to consumers, that were not already reported on in any of the five provider levels in the prior section.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 </a:t>
          </a:r>
          <a:r>
            <a:rPr lang="en-US" sz="1100" b="1" i="1" baseline="0">
              <a:solidFill>
                <a:schemeClr val="dk1"/>
              </a:solidFill>
              <a:effectLst/>
              <a:latin typeface="+mn-lt"/>
              <a:ea typeface="+mn-ea"/>
              <a:cs typeface="+mn-cs"/>
            </a:rPr>
            <a:t>Program Clinical Supervisors</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Report salaries, overtime, and benefits </a:t>
          </a:r>
          <a:r>
            <a:rPr lang="en-US" sz="1100" b="0" i="0" baseline="0">
              <a:solidFill>
                <a:sysClr val="windowText" lastClr="000000"/>
              </a:solidFill>
              <a:effectLst/>
              <a:latin typeface="+mn-lt"/>
              <a:ea typeface="+mn-ea"/>
              <a:cs typeface="+mn-cs"/>
            </a:rPr>
            <a:t>for all supervisory staff that are providing direct care, that were not already reported on in any of the five provider levels in the prior section.</a:t>
          </a:r>
          <a:endParaRPr lang="en-US"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ysClr val="windowText" lastClr="000000"/>
              </a:solidFill>
              <a:effectLst/>
              <a:latin typeface="+mn-lt"/>
              <a:ea typeface="+mn-ea"/>
              <a:cs typeface="+mn-cs"/>
            </a:rPr>
            <a:t>	- </a:t>
          </a:r>
          <a:r>
            <a:rPr lang="en-US" sz="1100" b="1" i="1" baseline="0">
              <a:solidFill>
                <a:sysClr val="windowText" lastClr="000000"/>
              </a:solidFill>
              <a:effectLst/>
              <a:latin typeface="+mn-lt"/>
              <a:ea typeface="+mn-ea"/>
              <a:cs typeface="+mn-cs"/>
            </a:rPr>
            <a:t>Staff Training: </a:t>
          </a:r>
          <a:r>
            <a:rPr lang="en-US" sz="1100" b="0" i="0" baseline="0">
              <a:solidFill>
                <a:sysClr val="windowText" lastClr="000000"/>
              </a:solidFill>
              <a:effectLst/>
              <a:latin typeface="+mn-lt"/>
              <a:ea typeface="+mn-ea"/>
              <a:cs typeface="+mn-cs"/>
            </a:rPr>
            <a:t>Report the cost incurred to keep direct service staff and supervisors training current to meet quality standards, accreditations, and/or professional requirements. This line should include administrative 	training costs such as cost of hiring trainers, administrative cost of facilitating the training, salary of any training department staff, etc.</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ysClr val="windowText" lastClr="000000"/>
              </a:solidFill>
              <a:effectLst/>
              <a:latin typeface="+mn-lt"/>
              <a:ea typeface="+mn-ea"/>
              <a:cs typeface="+mn-cs"/>
            </a:rPr>
            <a:t>	- </a:t>
          </a:r>
          <a:r>
            <a:rPr lang="en-US" sz="1100" b="1" i="1" baseline="0">
              <a:solidFill>
                <a:sysClr val="windowText" lastClr="000000"/>
              </a:solidFill>
              <a:effectLst/>
              <a:latin typeface="+mn-lt"/>
              <a:ea typeface="+mn-ea"/>
              <a:cs typeface="+mn-cs"/>
            </a:rPr>
            <a:t>Transportation - Staff Mileage Costs: </a:t>
          </a:r>
          <a:r>
            <a:rPr lang="en-US" sz="1100" b="0" i="0" baseline="0">
              <a:solidFill>
                <a:sysClr val="windowText" lastClr="000000"/>
              </a:solidFill>
              <a:effectLst/>
              <a:latin typeface="+mn-lt"/>
              <a:ea typeface="+mn-ea"/>
              <a:cs typeface="+mn-cs"/>
            </a:rPr>
            <a:t>Report the cost of time spent transporting consumers to and from appropriate sites. Report any staff-reimbursed transportation.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ysClr val="windowText" lastClr="000000"/>
              </a:solidFill>
              <a:effectLst/>
              <a:latin typeface="+mn-lt"/>
              <a:ea typeface="+mn-ea"/>
              <a:cs typeface="+mn-cs"/>
            </a:rPr>
            <a:t>	- </a:t>
          </a:r>
          <a:r>
            <a:rPr lang="en-US" sz="1100" b="1" i="1" baseline="0">
              <a:solidFill>
                <a:sysClr val="windowText" lastClr="000000"/>
              </a:solidFill>
              <a:effectLst/>
              <a:latin typeface="+mn-lt"/>
              <a:ea typeface="+mn-ea"/>
              <a:cs typeface="+mn-cs"/>
            </a:rPr>
            <a:t>Transportation - Vehicle Costs: </a:t>
          </a:r>
          <a:r>
            <a:rPr lang="en-US" sz="1100" b="0" i="0" baseline="0">
              <a:solidFill>
                <a:sysClr val="windowText" lastClr="000000"/>
              </a:solidFill>
              <a:effectLst/>
              <a:latin typeface="+mn-lt"/>
              <a:ea typeface="+mn-ea"/>
              <a:cs typeface="+mn-cs"/>
            </a:rPr>
            <a:t>Report transportation costs for vehicle operation (gas, tires, licenses), insurance, vehicle interest or lease, maintenance/repair, and depreciation.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ysClr val="windowText" lastClr="000000"/>
              </a:solidFill>
              <a:effectLst/>
              <a:latin typeface="+mn-lt"/>
              <a:ea typeface="+mn-ea"/>
              <a:cs typeface="+mn-cs"/>
            </a:rPr>
            <a:t>	-</a:t>
          </a:r>
          <a:r>
            <a:rPr lang="en-US" sz="1100" b="1" i="0" baseline="0">
              <a:solidFill>
                <a:sysClr val="windowText" lastClr="000000"/>
              </a:solidFill>
              <a:effectLst/>
              <a:latin typeface="+mn-lt"/>
              <a:ea typeface="+mn-ea"/>
              <a:cs typeface="+mn-cs"/>
            </a:rPr>
            <a:t> </a:t>
          </a:r>
          <a:r>
            <a:rPr lang="en-US" sz="1100" b="1" i="1" baseline="0">
              <a:solidFill>
                <a:sysClr val="windowText" lastClr="000000"/>
              </a:solidFill>
              <a:effectLst/>
              <a:latin typeface="+mn-lt"/>
              <a:ea typeface="+mn-ea"/>
              <a:cs typeface="+mn-cs"/>
            </a:rPr>
            <a:t>Telehealth Costs</a:t>
          </a:r>
          <a:r>
            <a:rPr lang="en-US" sz="1100" b="1" i="0" baseline="0">
              <a:solidFill>
                <a:sysClr val="windowText" lastClr="000000"/>
              </a:solidFill>
              <a:effectLst/>
              <a:latin typeface="+mn-lt"/>
              <a:ea typeface="+mn-ea"/>
              <a:cs typeface="+mn-cs"/>
            </a:rPr>
            <a:t>: </a:t>
          </a:r>
          <a:r>
            <a:rPr lang="en-US" sz="1100" b="0" i="0" baseline="0">
              <a:solidFill>
                <a:sysClr val="windowText" lastClr="000000"/>
              </a:solidFill>
              <a:effectLst/>
              <a:latin typeface="+mn-lt"/>
              <a:ea typeface="+mn-ea"/>
              <a:cs typeface="+mn-cs"/>
            </a:rPr>
            <a:t>Please report any information technology, audio hardware and/or visual hardware costs attributed to the delivery of telehealth services. Please ensure these costs are separate from the costs reported in 	the Telephone/Wireless/Internet/Computer line in the Indirect Costs section.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ysClr val="windowText" lastClr="000000"/>
              </a:solidFill>
              <a:effectLst/>
              <a:latin typeface="+mn-lt"/>
              <a:ea typeface="+mn-ea"/>
              <a:cs typeface="+mn-cs"/>
            </a:rPr>
            <a:t>	-</a:t>
          </a:r>
          <a:r>
            <a:rPr lang="en-US" sz="1100" b="0" i="0" u="none" strike="noStrike" baseline="0">
              <a:solidFill>
                <a:sysClr val="windowText" lastClr="000000"/>
              </a:solidFill>
              <a:effectLst/>
              <a:latin typeface="+mn-lt"/>
              <a:ea typeface="+mn-ea"/>
              <a:cs typeface="+mn-cs"/>
            </a:rPr>
            <a:t> </a:t>
          </a:r>
          <a:r>
            <a:rPr lang="en-US" sz="1100" b="1" i="1" u="none" strike="noStrike">
              <a:solidFill>
                <a:sysClr val="windowText" lastClr="000000"/>
              </a:solidFill>
              <a:effectLst/>
              <a:latin typeface="+mn-lt"/>
              <a:ea typeface="+mn-ea"/>
              <a:cs typeface="+mn-cs"/>
            </a:rPr>
            <a:t>Office Space Costs</a:t>
          </a:r>
          <a:r>
            <a:rPr lang="en-US" sz="1100" b="1" i="0" u="none" strike="noStrike">
              <a:solidFill>
                <a:sysClr val="windowText" lastClr="000000"/>
              </a:solidFill>
              <a:effectLst/>
              <a:latin typeface="+mn-lt"/>
              <a:ea typeface="+mn-ea"/>
              <a:cs typeface="+mn-cs"/>
            </a:rPr>
            <a:t>:</a:t>
          </a:r>
          <a:r>
            <a:rPr lang="en-US" sz="1100" b="0" i="0" u="none" strike="noStrike">
              <a:solidFill>
                <a:sysClr val="windowText" lastClr="000000"/>
              </a:solidFill>
              <a:effectLst/>
              <a:latin typeface="+mn-lt"/>
              <a:ea typeface="+mn-ea"/>
              <a:cs typeface="+mn-cs"/>
            </a:rPr>
            <a:t> Please report office space specifically allocated to staff providing the Medicaid Rehabilitation Option (MRO) services. </a:t>
          </a:r>
          <a:r>
            <a:rPr lang="en-US" sz="1100" b="0" i="0" baseline="0">
              <a:solidFill>
                <a:sysClr val="windowText" lastClr="000000"/>
              </a:solidFill>
              <a:effectLst/>
              <a:latin typeface="+mn-lt"/>
              <a:ea typeface="+mn-ea"/>
              <a:cs typeface="+mn-cs"/>
            </a:rPr>
            <a:t>Please ensure these costs are separate from the costs reported in the Building and 	Occupancy Costs line in the Indirect Costs section.</a:t>
          </a:r>
          <a:endParaRPr lang="en-US">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ysClr val="windowText" lastClr="000000"/>
              </a:solidFill>
              <a:effectLst/>
              <a:latin typeface="+mn-lt"/>
              <a:ea typeface="+mn-ea"/>
              <a:cs typeface="+mn-cs"/>
            </a:rPr>
            <a:t>	</a:t>
          </a:r>
          <a:r>
            <a:rPr lang="en-US" sz="1100" b="0" i="0" baseline="0">
              <a:solidFill>
                <a:sysClr val="windowText" lastClr="000000"/>
              </a:solidFill>
              <a:effectLst/>
              <a:latin typeface="+mn-lt"/>
              <a:ea typeface="+mn-ea"/>
              <a:cs typeface="+mn-cs"/>
            </a:rPr>
            <a:t>-</a:t>
          </a:r>
          <a:r>
            <a:rPr lang="en-US" sz="1100" b="1" i="0" baseline="0">
              <a:solidFill>
                <a:sysClr val="windowText" lastClr="000000"/>
              </a:solidFill>
              <a:effectLst/>
              <a:latin typeface="+mn-lt"/>
              <a:ea typeface="+mn-ea"/>
              <a:cs typeface="+mn-cs"/>
            </a:rPr>
            <a:t> </a:t>
          </a:r>
          <a:r>
            <a:rPr lang="en-US" sz="1100" b="1" i="1" baseline="0">
              <a:solidFill>
                <a:sysClr val="windowText" lastClr="000000"/>
              </a:solidFill>
              <a:effectLst/>
              <a:latin typeface="+mn-lt"/>
              <a:ea typeface="+mn-ea"/>
              <a:cs typeface="+mn-cs"/>
            </a:rPr>
            <a:t>Liability/Malpractice Insurance</a:t>
          </a:r>
          <a:r>
            <a:rPr lang="en-US" sz="1100" b="1" i="0" baseline="0">
              <a:solidFill>
                <a:sysClr val="windowText" lastClr="000000"/>
              </a:solidFill>
              <a:effectLst/>
              <a:latin typeface="+mn-lt"/>
              <a:ea typeface="+mn-ea"/>
              <a:cs typeface="+mn-cs"/>
            </a:rPr>
            <a:t>:</a:t>
          </a:r>
          <a:r>
            <a:rPr lang="en-US" sz="1100" b="0" i="0" baseline="0">
              <a:solidFill>
                <a:sysClr val="windowText" lastClr="000000"/>
              </a:solidFill>
              <a:effectLst/>
              <a:latin typeface="+mn-lt"/>
              <a:ea typeface="+mn-ea"/>
              <a:cs typeface="+mn-cs"/>
            </a:rPr>
            <a:t> Please report costs related to liability and/or malpractice insurance.</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ysClr val="windowText" lastClr="000000"/>
              </a:solidFill>
              <a:effectLst/>
              <a:latin typeface="+mn-lt"/>
              <a:ea typeface="+mn-ea"/>
              <a:cs typeface="+mn-cs"/>
            </a:rPr>
            <a:t>	- </a:t>
          </a:r>
          <a:r>
            <a:rPr lang="en-US" sz="1100" b="1" i="1" baseline="0">
              <a:solidFill>
                <a:sysClr val="windowText" lastClr="000000"/>
              </a:solidFill>
              <a:effectLst/>
              <a:latin typeface="+mn-lt"/>
              <a:ea typeface="+mn-ea"/>
              <a:cs typeface="+mn-cs"/>
            </a:rPr>
            <a:t>Other Program Costs: </a:t>
          </a:r>
          <a:r>
            <a:rPr lang="en-US" sz="1100" b="0" i="0" baseline="0">
              <a:solidFill>
                <a:sysClr val="windowText" lastClr="000000"/>
              </a:solidFill>
              <a:effectLst/>
              <a:latin typeface="+mn-lt"/>
              <a:ea typeface="+mn-ea"/>
              <a:cs typeface="+mn-cs"/>
            </a:rPr>
            <a:t>Report all other direct care costs that are not captured in the bullets above, and that are not captured in the Indirect Care section below. Please describe the costs in the relevant qualitative response 	section.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Indirect Care - Management &amp; Admin. Overhead Costs: </a:t>
          </a:r>
          <a:r>
            <a:rPr lang="en-US" sz="1100" b="0" i="0" baseline="0">
              <a:solidFill>
                <a:schemeClr val="dk1"/>
              </a:solidFill>
              <a:effectLst/>
              <a:latin typeface="+mn-lt"/>
              <a:ea typeface="+mn-ea"/>
              <a:cs typeface="+mn-cs"/>
            </a:rPr>
            <a:t>The indirect care section represents costs that are incurred apart from the direct care of a member/consumer, but are incurred on behalf of a member/consumer. Indirect care actions support the effectiveness of direct care. Below are definitions of the indirect care components used in this cost template:</a:t>
          </a:r>
          <a:endParaRPr lang="en-US">
            <a:effectLst/>
          </a:endParaRPr>
        </a:p>
        <a:p>
          <a:pPr eaLnBrk="1" fontAlgn="auto" latinLnBrk="0" hangingPunct="1"/>
          <a:r>
            <a:rPr lang="en-US" sz="1100" b="0" i="0" baseline="0">
              <a:solidFill>
                <a:schemeClr val="dk1"/>
              </a:solidFill>
              <a:effectLst/>
              <a:latin typeface="+mn-lt"/>
              <a:ea typeface="+mn-ea"/>
              <a:cs typeface="+mn-cs"/>
            </a:rPr>
            <a:t>	- </a:t>
          </a:r>
          <a:r>
            <a:rPr lang="en-US" sz="1100" b="1" i="1" baseline="0">
              <a:solidFill>
                <a:schemeClr val="dk1"/>
              </a:solidFill>
              <a:effectLst/>
              <a:latin typeface="+mn-lt"/>
              <a:ea typeface="+mn-ea"/>
              <a:cs typeface="+mn-cs"/>
            </a:rPr>
            <a:t>Administrative Staff</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Report salaries, overtime, and benefits for all administrative staff including but not limited to: bookkeepers, payroll clerk, receptionist, housekeeper, etc.</a:t>
          </a:r>
          <a:endParaRPr lang="en-US">
            <a:effectLst/>
          </a:endParaRPr>
        </a:p>
        <a:p>
          <a:pPr eaLnBrk="1" fontAlgn="auto" latinLnBrk="0" hangingPunct="1"/>
          <a:r>
            <a:rPr lang="en-US" sz="1100" b="0" i="0" baseline="0">
              <a:solidFill>
                <a:schemeClr val="dk1"/>
              </a:solidFill>
              <a:effectLst/>
              <a:latin typeface="+mn-lt"/>
              <a:ea typeface="+mn-ea"/>
              <a:cs typeface="+mn-cs"/>
            </a:rPr>
            <a:t>	- </a:t>
          </a:r>
          <a:r>
            <a:rPr lang="en-US" sz="1100" b="1" i="1" baseline="0">
              <a:solidFill>
                <a:schemeClr val="dk1"/>
              </a:solidFill>
              <a:effectLst/>
              <a:latin typeface="+mn-lt"/>
              <a:ea typeface="+mn-ea"/>
              <a:cs typeface="+mn-cs"/>
            </a:rPr>
            <a:t>Management Staff</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Report salaries, overtime, and benefits for all supervisory staff that are not providing direct care. This includes but is not limited to: CEO, CFO, and other c-suite roles, Executive Directors, etc.</a:t>
          </a:r>
          <a:endParaRPr lang="en-US">
            <a:effectLst/>
          </a:endParaRPr>
        </a:p>
        <a:p>
          <a:pPr eaLnBrk="1" fontAlgn="auto" latinLnBrk="0" hangingPunct="1"/>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 </a:t>
          </a:r>
          <a:r>
            <a:rPr lang="en-US" sz="1100" b="1" i="1" baseline="0">
              <a:solidFill>
                <a:schemeClr val="dk1"/>
              </a:solidFill>
              <a:effectLst/>
              <a:latin typeface="+mn-lt"/>
              <a:ea typeface="+mn-ea"/>
              <a:cs typeface="+mn-cs"/>
            </a:rPr>
            <a:t>Software Costs </a:t>
          </a:r>
          <a:r>
            <a:rPr lang="en-US" sz="1100" b="0" i="0" baseline="0">
              <a:solidFill>
                <a:schemeClr val="dk1"/>
              </a:solidFill>
              <a:effectLst/>
              <a:latin typeface="+mn-lt"/>
              <a:ea typeface="+mn-ea"/>
              <a:cs typeface="+mn-cs"/>
            </a:rPr>
            <a:t>Please report costs for software packages used for billing, payroll, and accounting systems.</a:t>
          </a:r>
        </a:p>
        <a:p>
          <a:pPr eaLnBrk="1" fontAlgn="auto" latinLnBrk="0" hangingPunct="1"/>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 </a:t>
          </a:r>
          <a:r>
            <a:rPr lang="en-US" sz="1100" b="1" i="1" baseline="0">
              <a:solidFill>
                <a:schemeClr val="dk1"/>
              </a:solidFill>
              <a:effectLst/>
              <a:latin typeface="+mn-lt"/>
              <a:ea typeface="+mn-ea"/>
              <a:cs typeface="+mn-cs"/>
            </a:rPr>
            <a:t>Telephone/Wireless/Internet/Computer</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Please report telecommunications and information technology costs here. Please ensure these costs are separate from the costs reported in the Telehealth line in the Direct Care - 	Other Program Costs section.</a:t>
          </a:r>
          <a:endParaRPr lang="en-US" sz="1100" b="1" i="0" baseline="0">
            <a:solidFill>
              <a:schemeClr val="dk1"/>
            </a:solidFill>
            <a:effectLst/>
            <a:latin typeface="+mn-lt"/>
            <a:ea typeface="+mn-ea"/>
            <a:cs typeface="+mn-cs"/>
          </a:endParaRPr>
        </a:p>
        <a:p>
          <a:pPr eaLnBrk="1" fontAlgn="auto" latinLnBrk="0" hangingPunct="1"/>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 </a:t>
          </a:r>
          <a:r>
            <a:rPr lang="en-US" sz="1100" b="1" i="1" baseline="0">
              <a:solidFill>
                <a:schemeClr val="dk1"/>
              </a:solidFill>
              <a:effectLst/>
              <a:latin typeface="+mn-lt"/>
              <a:ea typeface="+mn-ea"/>
              <a:cs typeface="+mn-cs"/>
            </a:rPr>
            <a:t>Electronic Health Record Costs</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Please report costs associated with using and maintaining an EHR system. Do not report IC3 EHR Costs in this line.</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IC3 </a:t>
          </a:r>
          <a:r>
            <a:rPr lang="en-US" sz="1100" b="1" i="1" baseline="0">
              <a:solidFill>
                <a:schemeClr val="dk1"/>
              </a:solidFill>
              <a:effectLst/>
              <a:latin typeface="+mn-lt"/>
              <a:ea typeface="+mn-ea"/>
              <a:cs typeface="+mn-cs"/>
            </a:rPr>
            <a:t>Electronic Health Record Costs</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Please report costs associated with using and maintaining an EHR system for the Intensive Customized Care Coordination (IC3) service specifically.</a:t>
          </a:r>
          <a:endParaRPr lang="en-US" sz="1100" b="1"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	- </a:t>
          </a:r>
          <a:r>
            <a:rPr lang="en-US" sz="1100" b="1" i="1" baseline="0">
              <a:solidFill>
                <a:schemeClr val="dk1"/>
              </a:solidFill>
              <a:effectLst/>
              <a:latin typeface="+mn-lt"/>
              <a:ea typeface="+mn-ea"/>
              <a:cs typeface="+mn-cs"/>
            </a:rPr>
            <a:t>Building and Occupancy Costs</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Please report building costs including but not limited to: rent, utilities, building depreciation, property taxes, mortgage payments, repairs and maintenance.</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 </a:t>
          </a:r>
          <a:r>
            <a:rPr lang="en-US" sz="1100" b="1" i="1" baseline="0">
              <a:solidFill>
                <a:schemeClr val="dk1"/>
              </a:solidFill>
              <a:effectLst/>
              <a:latin typeface="+mn-lt"/>
              <a:ea typeface="+mn-ea"/>
              <a:cs typeface="+mn-cs"/>
            </a:rPr>
            <a:t>Office Supply Expenses</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Please report supply costs including but not limited to: printing, paper supplies, postage, etc.</a:t>
          </a: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 </a:t>
          </a:r>
          <a:r>
            <a:rPr lang="en-US" sz="1100" b="1" i="1" baseline="0">
              <a:solidFill>
                <a:schemeClr val="dk1"/>
              </a:solidFill>
              <a:effectLst/>
              <a:latin typeface="+mn-lt"/>
              <a:ea typeface="+mn-ea"/>
              <a:cs typeface="+mn-cs"/>
            </a:rPr>
            <a:t>Marketing Expenses</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Please report costs related to marketing and advertising.</a:t>
          </a:r>
          <a:endParaRPr lang="en-US">
            <a:effectLst/>
          </a:endParaRPr>
        </a:p>
        <a:p>
          <a:pPr eaLnBrk="1" fontAlgn="auto" latinLnBrk="0" hangingPunct="1"/>
          <a:r>
            <a:rPr lang="en-US" sz="1100" b="0" i="0" baseline="0">
              <a:solidFill>
                <a:schemeClr val="dk1"/>
              </a:solidFill>
              <a:effectLst/>
              <a:latin typeface="+mn-lt"/>
              <a:ea typeface="+mn-ea"/>
              <a:cs typeface="+mn-cs"/>
            </a:rPr>
            <a:t>	- </a:t>
          </a:r>
          <a:r>
            <a:rPr lang="en-US" sz="1100" b="1" i="1" baseline="0">
              <a:solidFill>
                <a:schemeClr val="dk1"/>
              </a:solidFill>
              <a:effectLst/>
              <a:latin typeface="+mn-lt"/>
              <a:ea typeface="+mn-ea"/>
              <a:cs typeface="+mn-cs"/>
            </a:rPr>
            <a:t>Other Indirect Costs: </a:t>
          </a:r>
          <a:r>
            <a:rPr lang="en-US" sz="1100" b="0" i="0" baseline="0">
              <a:solidFill>
                <a:schemeClr val="dk1"/>
              </a:solidFill>
              <a:effectLst/>
              <a:latin typeface="+mn-lt"/>
              <a:ea typeface="+mn-ea"/>
              <a:cs typeface="+mn-cs"/>
            </a:rPr>
            <a:t>Report all other administrative costs that are not captured in the bullets above, and that are not captured in the prior sections. Please describe the costs in the relevant qualitative response section.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Question # IV.A.112: Please report</a:t>
          </a:r>
          <a:r>
            <a:rPr lang="en-US" sz="1100" b="1" i="0" baseline="0">
              <a:solidFill>
                <a:schemeClr val="dk1"/>
              </a:solidFill>
              <a:effectLst/>
              <a:latin typeface="+mn-lt"/>
              <a:ea typeface="+mn-ea"/>
              <a:cs typeface="+mn-cs"/>
            </a:rPr>
            <a:t> non-FFS CBHRS Medicaid costs </a:t>
          </a:r>
          <a:r>
            <a:rPr lang="en-US" sz="1100" b="0" i="0" baseline="0">
              <a:solidFill>
                <a:schemeClr val="dk1"/>
              </a:solidFill>
              <a:effectLst/>
              <a:latin typeface="+mn-lt"/>
              <a:ea typeface="+mn-ea"/>
              <a:cs typeface="+mn-cs"/>
            </a:rPr>
            <a:t>in total in this line. This should include any managed care (i.e., CMO) CBHRS cost, and/or other Medicaid costs that are not CBHRS.</a:t>
          </a:r>
        </a:p>
        <a:p>
          <a:pPr eaLnBrk="1" fontAlgn="auto" latinLnBrk="0" hangingPunct="1"/>
          <a:r>
            <a:rPr lang="en-US" sz="1100" b="0" i="0" baseline="0">
              <a:solidFill>
                <a:schemeClr val="dk1"/>
              </a:solidFill>
              <a:effectLst/>
              <a:latin typeface="+mn-lt"/>
              <a:ea typeface="+mn-ea"/>
              <a:cs typeface="+mn-cs"/>
            </a:rPr>
            <a:t>- Question # IV.A.113 Please report</a:t>
          </a:r>
          <a:r>
            <a:rPr lang="en-US" sz="1100" b="1" i="0" baseline="0">
              <a:solidFill>
                <a:schemeClr val="dk1"/>
              </a:solidFill>
              <a:effectLst/>
              <a:latin typeface="+mn-lt"/>
              <a:ea typeface="+mn-ea"/>
              <a:cs typeface="+mn-cs"/>
            </a:rPr>
            <a:t> non-Medicaid costs </a:t>
          </a:r>
          <a:r>
            <a:rPr lang="en-US" sz="1100" b="0" i="0" baseline="0">
              <a:solidFill>
                <a:schemeClr val="dk1"/>
              </a:solidFill>
              <a:effectLst/>
              <a:latin typeface="+mn-lt"/>
              <a:ea typeface="+mn-ea"/>
              <a:cs typeface="+mn-cs"/>
            </a:rPr>
            <a:t>in total in this line. This should include any unallowable costs, or costs that are covered by another payer (e.g., Medicare, Veterans Affairs, etc.).</a:t>
          </a:r>
        </a:p>
        <a:p>
          <a:pPr eaLnBrk="1" fontAlgn="auto" latinLnBrk="0" hangingPunct="1"/>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Allocation free response field: </a:t>
          </a:r>
          <a:r>
            <a:rPr lang="en-US" sz="1100" b="0" i="0" baseline="0">
              <a:solidFill>
                <a:schemeClr val="dk1"/>
              </a:solidFill>
              <a:effectLst/>
              <a:latin typeface="+mn-lt"/>
              <a:ea typeface="+mn-ea"/>
              <a:cs typeface="+mn-cs"/>
            </a:rPr>
            <a:t>If your provider organization incurs cost across multiple different payers (e.g. Medicaid, Medicare, etc.), please describe a brief description on how costs were allocated to the Medicaid costs reported in this template.</a:t>
          </a:r>
        </a:p>
        <a:p>
          <a:pPr eaLnBrk="1" fontAlgn="auto" latinLnBrk="0" hangingPunct="1"/>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Table V - Staffing Patterns</a:t>
          </a:r>
          <a:endParaRPr lang="en-US" sz="11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Questions</a:t>
          </a:r>
          <a:r>
            <a:rPr lang="en-US" sz="1100" baseline="0">
              <a:solidFill>
                <a:schemeClr val="dk1"/>
              </a:solidFill>
              <a:effectLst/>
              <a:latin typeface="+mn-lt"/>
              <a:ea typeface="+mn-ea"/>
              <a:cs typeface="+mn-cs"/>
            </a:rPr>
            <a:t> # V.1 to V.27: </a:t>
          </a:r>
          <a:r>
            <a:rPr lang="en-US" sz="1100">
              <a:solidFill>
                <a:schemeClr val="dk1"/>
              </a:solidFill>
              <a:effectLst/>
              <a:latin typeface="+mn-lt"/>
              <a:ea typeface="+mn-ea"/>
              <a:cs typeface="+mn-cs"/>
            </a:rPr>
            <a:t>R</a:t>
          </a:r>
          <a:r>
            <a:rPr lang="en-US" sz="1100" baseline="0">
              <a:solidFill>
                <a:schemeClr val="dk1"/>
              </a:solidFill>
              <a:effectLst/>
              <a:latin typeface="+mn-lt"/>
              <a:ea typeface="+mn-ea"/>
              <a:cs typeface="+mn-cs"/>
            </a:rPr>
            <a:t>eport the # of employees at the beginning of SFY 2019 and 2022, the # of employees at the end of SFY 2019 and 2022, and the number of terminations during SFY 2019 and 2022 for each of the positions listed. If a given position is not applicable, you may leave the cell blank.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Questions</a:t>
          </a:r>
          <a:r>
            <a:rPr lang="en-US" sz="1100" baseline="0">
              <a:solidFill>
                <a:schemeClr val="dk1"/>
              </a:solidFill>
              <a:effectLst/>
              <a:latin typeface="+mn-lt"/>
              <a:ea typeface="+mn-ea"/>
              <a:cs typeface="+mn-cs"/>
            </a:rPr>
            <a:t> # V.28 to V.54: </a:t>
          </a:r>
          <a:r>
            <a:rPr lang="en-US" sz="1100">
              <a:solidFill>
                <a:schemeClr val="dk1"/>
              </a:solidFill>
              <a:effectLst/>
              <a:latin typeface="+mn-lt"/>
              <a:ea typeface="+mn-ea"/>
              <a:cs typeface="+mn-cs"/>
            </a:rPr>
            <a:t>R</a:t>
          </a:r>
          <a:r>
            <a:rPr lang="en-US" sz="1100" baseline="0">
              <a:solidFill>
                <a:schemeClr val="dk1"/>
              </a:solidFill>
              <a:effectLst/>
              <a:latin typeface="+mn-lt"/>
              <a:ea typeface="+mn-ea"/>
              <a:cs typeface="+mn-cs"/>
            </a:rPr>
            <a:t>eport the # of full-time equivalent (FTE) employees during SFY 2019 and 2022 for each of the positions listed. An FTE is equivalent to an employee who works on average 8 hours per day. Partial FTEs may be reported as a decimal (e.g., an employee that works on average 4 hours a day would be reported as 0.5 FTE). If a given position is not applicable, you may leave the cell blank.</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eaLnBrk="1" fontAlgn="auto" latinLnBrk="0" hangingPunct="1"/>
          <a:r>
            <a:rPr lang="en-US" sz="1100" b="1" u="sng" baseline="0">
              <a:solidFill>
                <a:schemeClr val="dk1"/>
              </a:solidFill>
              <a:effectLst/>
              <a:latin typeface="+mn-lt"/>
              <a:ea typeface="+mn-ea"/>
              <a:cs typeface="+mn-cs"/>
            </a:rPr>
            <a:t>Table VI - Group Services</a:t>
          </a:r>
          <a:endParaRPr lang="en-US">
            <a:effectLst/>
          </a:endParaRPr>
        </a:p>
        <a:p>
          <a:pPr eaLnBrk="1" fontAlgn="auto" latinLnBrk="0" hangingPunct="1"/>
          <a:r>
            <a:rPr lang="en-US" sz="1100">
              <a:solidFill>
                <a:schemeClr val="dk1"/>
              </a:solidFill>
              <a:effectLst/>
              <a:latin typeface="+mn-lt"/>
              <a:ea typeface="+mn-ea"/>
              <a:cs typeface="+mn-cs"/>
            </a:rPr>
            <a:t>- This section of the survey is only required for providers that provide group level services. Only group services selected from the "Cover Page" will appear in this tab with yellow cells prompting</a:t>
          </a:r>
          <a:r>
            <a:rPr lang="en-US" sz="1100" baseline="0">
              <a:solidFill>
                <a:schemeClr val="dk1"/>
              </a:solidFill>
              <a:effectLst/>
              <a:latin typeface="+mn-lt"/>
              <a:ea typeface="+mn-ea"/>
              <a:cs typeface="+mn-cs"/>
            </a:rPr>
            <a:t> the user to enter data</a:t>
          </a:r>
          <a:r>
            <a:rPr lang="en-US" sz="1100">
              <a:solidFill>
                <a:schemeClr val="dk1"/>
              </a:solidFill>
              <a:effectLst/>
              <a:latin typeface="+mn-lt"/>
              <a:ea typeface="+mn-ea"/>
              <a:cs typeface="+mn-cs"/>
            </a:rPr>
            <a:t>. If a provider</a:t>
          </a:r>
          <a:r>
            <a:rPr lang="en-US" sz="1100" baseline="0">
              <a:solidFill>
                <a:schemeClr val="dk1"/>
              </a:solidFill>
              <a:effectLst/>
              <a:latin typeface="+mn-lt"/>
              <a:ea typeface="+mn-ea"/>
              <a:cs typeface="+mn-cs"/>
            </a:rPr>
            <a:t> does not provide </a:t>
          </a:r>
          <a:r>
            <a:rPr lang="en-US" sz="1100">
              <a:solidFill>
                <a:schemeClr val="dk1"/>
              </a:solidFill>
              <a:effectLst/>
              <a:latin typeface="+mn-lt"/>
              <a:ea typeface="+mn-ea"/>
              <a:cs typeface="+mn-cs"/>
            </a:rPr>
            <a:t>group services, the cells will be blacked out,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the provider may leave this tab blank.</a:t>
          </a:r>
        </a:p>
        <a:p>
          <a:pPr eaLnBrk="1" fontAlgn="auto" latinLnBrk="0" hangingPunct="1"/>
          <a:r>
            <a:rPr lang="en-US" sz="1100" baseline="0">
              <a:solidFill>
                <a:schemeClr val="dk1"/>
              </a:solidFill>
              <a:effectLst/>
              <a:latin typeface="+mn-lt"/>
              <a:ea typeface="+mn-ea"/>
              <a:cs typeface="+mn-cs"/>
            </a:rPr>
            <a:t>- For each of the group services listed in the table on this tab, please enter the typical number of clients served by one (1) full time staff member for SFY19 and SFY22. For example, if 10 clients are served by 1 full time staff member (10:1), simply enter 10 in the table.</a:t>
          </a:r>
        </a:p>
        <a:p>
          <a:pPr eaLnBrk="1" fontAlgn="auto" latinLnBrk="0" hangingPunct="1"/>
          <a:r>
            <a:rPr lang="en-US" sz="1100" baseline="0">
              <a:solidFill>
                <a:schemeClr val="dk1"/>
              </a:solidFill>
              <a:effectLst/>
              <a:latin typeface="+mn-lt"/>
              <a:ea typeface="+mn-ea"/>
              <a:cs typeface="+mn-cs"/>
            </a:rPr>
            <a:t>- In addition, please report the "Ideal" individuals-to-staff ratios staffing (in column E), indicative of how providers believe a service should be staffed to meet individuals needs.</a:t>
          </a:r>
        </a:p>
        <a:p>
          <a:pPr eaLnBrk="1" fontAlgn="auto" latinLnBrk="0" hangingPunct="1"/>
          <a:endParaRPr lang="en-US" sz="1100"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29</xdr:row>
          <xdr:rowOff>30480</xdr:rowOff>
        </xdr:from>
        <xdr:to>
          <xdr:col>12</xdr:col>
          <xdr:colOff>1104900</xdr:colOff>
          <xdr:row>30</xdr:row>
          <xdr:rowOff>114300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 certify that the information reported in this template have been reviewed for accuracy </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A6D62-E85D-40BF-8B57-822FD441301D}">
  <sheetPr>
    <pageSetUpPr fitToPage="1"/>
  </sheetPr>
  <dimension ref="B1:K2"/>
  <sheetViews>
    <sheetView showGridLines="0" tabSelected="1" zoomScaleNormal="100" workbookViewId="0"/>
  </sheetViews>
  <sheetFormatPr defaultColWidth="8.6640625" defaultRowHeight="14.4" x14ac:dyDescent="0.3"/>
  <cols>
    <col min="1" max="1" width="1.6640625" style="94" customWidth="1"/>
    <col min="2" max="11" width="20.6640625" style="94" customWidth="1"/>
    <col min="12" max="16384" width="8.6640625" style="94"/>
  </cols>
  <sheetData>
    <row r="1" spans="2:11" ht="4.95" customHeight="1" thickBot="1" x14ac:dyDescent="0.35"/>
    <row r="2" spans="2:11" ht="16.2" thickBot="1" x14ac:dyDescent="0.35">
      <c r="B2" s="19" t="s">
        <v>0</v>
      </c>
      <c r="C2" s="20"/>
      <c r="D2" s="20"/>
      <c r="E2" s="20"/>
      <c r="F2" s="20"/>
      <c r="G2" s="20"/>
      <c r="H2" s="20"/>
      <c r="I2" s="20"/>
      <c r="J2" s="20"/>
      <c r="K2" s="21"/>
    </row>
  </sheetData>
  <sheetProtection algorithmName="SHA-512" hashValue="F7vBbxvs4CA1RUb2L7aG7uXbo+7qJfY+r2fXFvyn5+b8P8vxK2UP5YWKGK8u1D1fS+QPPmbNYrh7xN9suJIcKg==" saltValue="YSXqLZ6o2q+viTc38jdnFQ=="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1902F-7B6C-458B-B702-61303EDC69BB}">
  <dimension ref="B1:S20"/>
  <sheetViews>
    <sheetView showGridLines="0" workbookViewId="0"/>
  </sheetViews>
  <sheetFormatPr defaultRowHeight="14.4" x14ac:dyDescent="0.3"/>
  <cols>
    <col min="1" max="1" width="1.77734375" customWidth="1"/>
    <col min="2" max="2" width="49.88671875" customWidth="1"/>
    <col min="3" max="5" width="25.77734375" customWidth="1"/>
    <col min="6" max="6" width="62.21875" customWidth="1"/>
    <col min="7" max="7" width="0" style="108" hidden="1" customWidth="1"/>
  </cols>
  <sheetData>
    <row r="1" spans="2:19" ht="4.95" customHeight="1" thickBot="1" x14ac:dyDescent="0.35"/>
    <row r="2" spans="2:19" ht="16.2" thickBot="1" x14ac:dyDescent="0.35">
      <c r="B2" s="19" t="s">
        <v>567</v>
      </c>
      <c r="C2" s="157"/>
      <c r="D2" s="20"/>
      <c r="E2" s="20"/>
      <c r="F2" s="21"/>
      <c r="H2" s="108"/>
      <c r="I2" s="108"/>
      <c r="J2" s="108"/>
      <c r="K2" s="108"/>
      <c r="L2" s="108"/>
      <c r="M2" s="108"/>
      <c r="N2" s="108"/>
      <c r="O2" s="108"/>
      <c r="P2" s="108"/>
      <c r="Q2" s="108"/>
      <c r="R2" s="108"/>
      <c r="S2" s="108"/>
    </row>
    <row r="4" spans="2:19" x14ac:dyDescent="0.3">
      <c r="B4" s="53" t="s">
        <v>566</v>
      </c>
    </row>
    <row r="5" spans="2:19" x14ac:dyDescent="0.3">
      <c r="B5" s="299" t="s">
        <v>570</v>
      </c>
    </row>
    <row r="6" spans="2:19" x14ac:dyDescent="0.3">
      <c r="B6" s="299" t="s">
        <v>571</v>
      </c>
    </row>
    <row r="7" spans="2:19" x14ac:dyDescent="0.3">
      <c r="B7" s="53" t="s">
        <v>569</v>
      </c>
    </row>
    <row r="8" spans="2:19" x14ac:dyDescent="0.3">
      <c r="B8" s="174" t="s">
        <v>568</v>
      </c>
    </row>
    <row r="9" spans="2:19" ht="15" thickBot="1" x14ac:dyDescent="0.35">
      <c r="B9" s="300"/>
      <c r="E9" s="294"/>
    </row>
    <row r="10" spans="2:19" ht="29.4" thickBot="1" x14ac:dyDescent="0.35">
      <c r="B10" s="295" t="s">
        <v>565</v>
      </c>
      <c r="C10" s="68" t="s">
        <v>562</v>
      </c>
      <c r="D10" s="66" t="s">
        <v>563</v>
      </c>
      <c r="E10" s="40" t="s">
        <v>564</v>
      </c>
    </row>
    <row r="11" spans="2:19" x14ac:dyDescent="0.3">
      <c r="B11" s="296" t="s">
        <v>337</v>
      </c>
      <c r="C11" s="301"/>
      <c r="D11" s="302"/>
      <c r="E11" s="303"/>
      <c r="G11" s="108">
        <f>VLOOKUP(B11,'Cover Page'!$C$41:$H$79,6,FALSE)</f>
        <v>0</v>
      </c>
    </row>
    <row r="12" spans="2:19" x14ac:dyDescent="0.3">
      <c r="B12" s="297" t="s">
        <v>339</v>
      </c>
      <c r="C12" s="301"/>
      <c r="D12" s="302"/>
      <c r="E12" s="303"/>
      <c r="G12" s="108">
        <f>VLOOKUP(B12,'Cover Page'!$C$41:$H$79,6,FALSE)</f>
        <v>0</v>
      </c>
    </row>
    <row r="13" spans="2:19" x14ac:dyDescent="0.3">
      <c r="B13" s="297" t="s">
        <v>361</v>
      </c>
      <c r="C13" s="301"/>
      <c r="D13" s="302"/>
      <c r="E13" s="303"/>
      <c r="G13" s="108">
        <f>VLOOKUP(B13,'Cover Page'!$C$41:$H$79,6,FALSE)</f>
        <v>0</v>
      </c>
    </row>
    <row r="14" spans="2:19" x14ac:dyDescent="0.3">
      <c r="B14" s="297" t="s">
        <v>333</v>
      </c>
      <c r="C14" s="301"/>
      <c r="D14" s="302"/>
      <c r="E14" s="303"/>
      <c r="G14" s="108">
        <f>VLOOKUP(B14,'Cover Page'!$C$41:$H$79,6,FALSE)</f>
        <v>0</v>
      </c>
    </row>
    <row r="15" spans="2:19" x14ac:dyDescent="0.3">
      <c r="B15" s="297" t="s">
        <v>335</v>
      </c>
      <c r="C15" s="301"/>
      <c r="D15" s="302"/>
      <c r="E15" s="303"/>
      <c r="G15" s="108">
        <f>VLOOKUP(B15,'Cover Page'!$C$41:$H$79,6,FALSE)</f>
        <v>0</v>
      </c>
    </row>
    <row r="16" spans="2:19" x14ac:dyDescent="0.3">
      <c r="B16" s="297" t="s">
        <v>350</v>
      </c>
      <c r="C16" s="301"/>
      <c r="D16" s="302"/>
      <c r="E16" s="303"/>
      <c r="G16" s="108">
        <f>VLOOKUP(B16,'Cover Page'!$C$41:$H$79,6,FALSE)</f>
        <v>0</v>
      </c>
    </row>
    <row r="17" spans="2:7" x14ac:dyDescent="0.3">
      <c r="B17" s="297" t="s">
        <v>351</v>
      </c>
      <c r="C17" s="301"/>
      <c r="D17" s="302"/>
      <c r="E17" s="303"/>
      <c r="G17" s="108">
        <f>VLOOKUP(B17,'Cover Page'!$C$41:$H$79,6,FALSE)</f>
        <v>0</v>
      </c>
    </row>
    <row r="18" spans="2:7" x14ac:dyDescent="0.3">
      <c r="B18" s="297" t="s">
        <v>327</v>
      </c>
      <c r="C18" s="301"/>
      <c r="D18" s="302"/>
      <c r="E18" s="303"/>
      <c r="G18" s="108">
        <f>VLOOKUP(B18,'Cover Page'!$C$41:$H$79,6,FALSE)</f>
        <v>0</v>
      </c>
    </row>
    <row r="19" spans="2:7" x14ac:dyDescent="0.3">
      <c r="B19" s="297" t="s">
        <v>330</v>
      </c>
      <c r="C19" s="301"/>
      <c r="D19" s="302"/>
      <c r="E19" s="303"/>
      <c r="G19" s="108">
        <f>VLOOKUP(B19,'Cover Page'!$C$41:$H$79,6,FALSE)</f>
        <v>0</v>
      </c>
    </row>
    <row r="20" spans="2:7" ht="15" thickBot="1" x14ac:dyDescent="0.35">
      <c r="B20" s="298" t="s">
        <v>359</v>
      </c>
      <c r="C20" s="304"/>
      <c r="D20" s="305"/>
      <c r="E20" s="306"/>
      <c r="G20" s="108">
        <f>VLOOKUP(B20,'Cover Page'!$C$41:$H$79,6,FALSE)</f>
        <v>0</v>
      </c>
    </row>
  </sheetData>
  <sheetProtection algorithmName="SHA-512" hashValue="nm3Wohw0T9nye3J4kQP5X6XACqAz7wOTI4+VmA/ueQBOvYBUZlyAb9y9y91NDTIwZFSi2iEwrDrSl8NbS5fNKg==" saltValue="Q/5yFJp8RARwSW9OxXr7Yg==" spinCount="100000" sheet="1" objects="1" scenarios="1"/>
  <conditionalFormatting sqref="C11:E20">
    <cfRule type="expression" dxfId="1" priority="1">
      <formula>$G11=0</formula>
    </cfRule>
  </conditionalFormatting>
  <dataValidations count="1">
    <dataValidation type="decimal" operator="greaterThanOrEqual" allowBlank="1" showErrorMessage="1" errorTitle="Numerical Value Expected" error="Please enter values as a number in this cell." sqref="C11:E20" xr:uid="{5EFA732C-910D-4CCF-8F0B-7330F8928097}">
      <formula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658D6-D5F3-4A2C-A476-CE21B4856CA5}">
  <sheetPr>
    <pageSetUpPr fitToPage="1"/>
  </sheetPr>
  <dimension ref="B1:S80"/>
  <sheetViews>
    <sheetView showGridLines="0" zoomScaleNormal="100" workbookViewId="0"/>
  </sheetViews>
  <sheetFormatPr defaultRowHeight="14.4" x14ac:dyDescent="0.3"/>
  <cols>
    <col min="1" max="1" width="1.6640625" customWidth="1"/>
    <col min="6" max="6" width="17.33203125" customWidth="1"/>
    <col min="7" max="7" width="30.109375" customWidth="1"/>
    <col min="8" max="8" width="8.88671875" customWidth="1"/>
    <col min="13" max="13" width="22.88671875" customWidth="1"/>
    <col min="15" max="15" width="8.88671875" customWidth="1"/>
    <col min="16" max="17" width="8.6640625" hidden="1" customWidth="1"/>
  </cols>
  <sheetData>
    <row r="1" spans="2:17" ht="4.95" customHeight="1" thickBot="1" x14ac:dyDescent="0.35"/>
    <row r="2" spans="2:17" ht="16.2" thickBot="1" x14ac:dyDescent="0.35">
      <c r="B2" s="19" t="s">
        <v>1</v>
      </c>
      <c r="C2" s="20"/>
      <c r="D2" s="20"/>
      <c r="E2" s="20"/>
      <c r="F2" s="20"/>
      <c r="G2" s="20"/>
      <c r="H2" s="20"/>
      <c r="I2" s="20"/>
      <c r="J2" s="20"/>
      <c r="K2" s="20"/>
      <c r="L2" s="20"/>
      <c r="M2" s="21"/>
    </row>
    <row r="3" spans="2:17" ht="15" thickBot="1" x14ac:dyDescent="0.35">
      <c r="B3" s="4"/>
      <c r="M3" s="5"/>
      <c r="P3" t="s">
        <v>2</v>
      </c>
    </row>
    <row r="4" spans="2:17" ht="15" thickBot="1" x14ac:dyDescent="0.35">
      <c r="B4" s="4"/>
      <c r="C4" s="23" t="s">
        <v>471</v>
      </c>
      <c r="G4" s="324"/>
      <c r="H4" s="325"/>
      <c r="M4" s="5"/>
    </row>
    <row r="5" spans="2:17" ht="15" thickBot="1" x14ac:dyDescent="0.35">
      <c r="B5" s="4"/>
      <c r="M5" s="5"/>
    </row>
    <row r="6" spans="2:17" ht="15" thickBot="1" x14ac:dyDescent="0.35">
      <c r="B6" s="4"/>
      <c r="C6" s="23" t="s">
        <v>583</v>
      </c>
      <c r="G6" s="324"/>
      <c r="H6" s="325"/>
      <c r="M6" s="5"/>
      <c r="P6" s="96"/>
      <c r="Q6" s="96"/>
    </row>
    <row r="7" spans="2:17" x14ac:dyDescent="0.3">
      <c r="B7" s="4"/>
      <c r="M7" s="5"/>
      <c r="P7" s="96">
        <v>43282</v>
      </c>
      <c r="Q7" s="96">
        <v>44378</v>
      </c>
    </row>
    <row r="8" spans="2:17" ht="15" thickBot="1" x14ac:dyDescent="0.35">
      <c r="B8" s="4"/>
      <c r="C8" s="23" t="s">
        <v>3</v>
      </c>
      <c r="M8" s="5"/>
      <c r="P8" s="96">
        <v>43313</v>
      </c>
      <c r="Q8" s="96">
        <v>44409</v>
      </c>
    </row>
    <row r="9" spans="2:17" ht="15" thickBot="1" x14ac:dyDescent="0.35">
      <c r="B9" s="4"/>
      <c r="C9" s="326"/>
      <c r="D9" s="327"/>
      <c r="E9" s="327"/>
      <c r="F9" s="327"/>
      <c r="G9" s="327"/>
      <c r="H9" s="327"/>
      <c r="I9" s="327"/>
      <c r="J9" s="327"/>
      <c r="K9" s="327"/>
      <c r="L9" s="328"/>
      <c r="M9" s="5"/>
      <c r="P9" s="96">
        <v>43344</v>
      </c>
      <c r="Q9" s="96">
        <v>44440</v>
      </c>
    </row>
    <row r="10" spans="2:17" x14ac:dyDescent="0.3">
      <c r="B10" s="4"/>
      <c r="M10" s="5"/>
      <c r="P10" s="96">
        <v>43374</v>
      </c>
      <c r="Q10" s="96">
        <v>44470</v>
      </c>
    </row>
    <row r="11" spans="2:17" x14ac:dyDescent="0.3">
      <c r="B11" s="4"/>
      <c r="C11" s="2" t="s">
        <v>4</v>
      </c>
      <c r="M11" s="5"/>
      <c r="P11" s="96">
        <v>43405</v>
      </c>
      <c r="Q11" s="96">
        <v>44501</v>
      </c>
    </row>
    <row r="12" spans="2:17" x14ac:dyDescent="0.3">
      <c r="B12" s="4"/>
      <c r="C12" s="1" t="s">
        <v>472</v>
      </c>
      <c r="M12" s="5"/>
      <c r="P12" s="96">
        <v>43435</v>
      </c>
      <c r="Q12" s="96">
        <v>44531</v>
      </c>
    </row>
    <row r="13" spans="2:17" x14ac:dyDescent="0.3">
      <c r="B13" s="4"/>
      <c r="C13" s="1" t="s">
        <v>473</v>
      </c>
      <c r="M13" s="5"/>
      <c r="P13" s="96">
        <v>43466</v>
      </c>
      <c r="Q13" s="96">
        <v>44562</v>
      </c>
    </row>
    <row r="14" spans="2:17" x14ac:dyDescent="0.3">
      <c r="B14" s="4"/>
      <c r="C14" s="1" t="s">
        <v>131</v>
      </c>
      <c r="M14" s="5"/>
      <c r="P14" s="96">
        <v>43497</v>
      </c>
      <c r="Q14" s="96">
        <v>44593</v>
      </c>
    </row>
    <row r="15" spans="2:17" x14ac:dyDescent="0.3">
      <c r="B15" s="4"/>
      <c r="C15" s="1" t="s">
        <v>474</v>
      </c>
      <c r="M15" s="5"/>
      <c r="P15" s="96">
        <v>43525</v>
      </c>
      <c r="Q15" s="96">
        <v>44621</v>
      </c>
    </row>
    <row r="16" spans="2:17" x14ac:dyDescent="0.3">
      <c r="B16" s="4"/>
      <c r="M16" s="5"/>
      <c r="P16" s="96">
        <v>43556</v>
      </c>
      <c r="Q16" s="96">
        <v>44652</v>
      </c>
    </row>
    <row r="17" spans="2:17" ht="15" thickBot="1" x14ac:dyDescent="0.35">
      <c r="B17" s="4"/>
      <c r="C17" s="1" t="s">
        <v>475</v>
      </c>
      <c r="H17" s="1" t="s">
        <v>476</v>
      </c>
      <c r="M17" s="5"/>
      <c r="P17" s="96">
        <v>43586</v>
      </c>
      <c r="Q17" s="96">
        <v>44682</v>
      </c>
    </row>
    <row r="18" spans="2:17" x14ac:dyDescent="0.3">
      <c r="B18" s="78"/>
      <c r="C18" s="76" t="s">
        <v>5</v>
      </c>
      <c r="D18" s="329"/>
      <c r="E18" s="330"/>
      <c r="H18" s="76" t="s">
        <v>5</v>
      </c>
      <c r="I18" s="329"/>
      <c r="J18" s="330"/>
      <c r="M18" s="5"/>
      <c r="P18" s="96">
        <v>43617</v>
      </c>
      <c r="Q18" s="96">
        <v>44713</v>
      </c>
    </row>
    <row r="19" spans="2:17" ht="15" thickBot="1" x14ac:dyDescent="0.35">
      <c r="B19" s="4"/>
      <c r="C19" s="77" t="s">
        <v>6</v>
      </c>
      <c r="D19" s="331"/>
      <c r="E19" s="332"/>
      <c r="H19" s="77" t="s">
        <v>6</v>
      </c>
      <c r="I19" s="331"/>
      <c r="J19" s="332"/>
      <c r="M19" s="5"/>
    </row>
    <row r="20" spans="2:17" x14ac:dyDescent="0.3">
      <c r="B20" s="4"/>
      <c r="M20" s="5"/>
    </row>
    <row r="21" spans="2:17" x14ac:dyDescent="0.3">
      <c r="B21" s="79" t="s">
        <v>7</v>
      </c>
      <c r="M21" s="5"/>
    </row>
    <row r="22" spans="2:17" ht="4.95" customHeight="1" thickBot="1" x14ac:dyDescent="0.35">
      <c r="B22" s="78"/>
      <c r="M22" s="5"/>
    </row>
    <row r="23" spans="2:17" x14ac:dyDescent="0.3">
      <c r="B23" s="80" t="s">
        <v>8</v>
      </c>
      <c r="C23" s="321"/>
      <c r="D23" s="322"/>
      <c r="E23" s="322"/>
      <c r="F23" s="322"/>
      <c r="G23" s="322"/>
      <c r="H23" s="322"/>
      <c r="I23" s="322"/>
      <c r="J23" s="322"/>
      <c r="K23" s="322"/>
      <c r="L23" s="323"/>
      <c r="M23" s="5"/>
    </row>
    <row r="24" spans="2:17" x14ac:dyDescent="0.3">
      <c r="B24" s="80" t="s">
        <v>9</v>
      </c>
      <c r="C24" s="315"/>
      <c r="D24" s="316"/>
      <c r="E24" s="316"/>
      <c r="F24" s="316"/>
      <c r="G24" s="316"/>
      <c r="H24" s="316"/>
      <c r="I24" s="316"/>
      <c r="J24" s="316"/>
      <c r="K24" s="316"/>
      <c r="L24" s="317"/>
      <c r="M24" s="5"/>
    </row>
    <row r="25" spans="2:17" x14ac:dyDescent="0.3">
      <c r="B25" s="80" t="s">
        <v>10</v>
      </c>
      <c r="C25" s="315"/>
      <c r="D25" s="316"/>
      <c r="E25" s="316"/>
      <c r="F25" s="316"/>
      <c r="G25" s="316"/>
      <c r="H25" s="316"/>
      <c r="I25" s="316"/>
      <c r="J25" s="316"/>
      <c r="K25" s="316"/>
      <c r="L25" s="317"/>
      <c r="M25" s="5"/>
    </row>
    <row r="26" spans="2:17" ht="15" thickBot="1" x14ac:dyDescent="0.35">
      <c r="B26" s="80" t="s">
        <v>11</v>
      </c>
      <c r="C26" s="318"/>
      <c r="D26" s="319"/>
      <c r="E26" s="319"/>
      <c r="F26" s="319"/>
      <c r="G26" s="319"/>
      <c r="H26" s="319"/>
      <c r="I26" s="319"/>
      <c r="J26" s="319"/>
      <c r="K26" s="319"/>
      <c r="L26" s="320"/>
      <c r="M26" s="5"/>
    </row>
    <row r="27" spans="2:17" x14ac:dyDescent="0.3">
      <c r="B27" s="4"/>
      <c r="M27" s="5"/>
    </row>
    <row r="28" spans="2:17" x14ac:dyDescent="0.3">
      <c r="B28" s="79" t="s">
        <v>12</v>
      </c>
      <c r="M28" s="5"/>
    </row>
    <row r="29" spans="2:17" x14ac:dyDescent="0.3">
      <c r="B29" s="4"/>
      <c r="C29" s="82" t="s">
        <v>13</v>
      </c>
      <c r="M29" s="5"/>
    </row>
    <row r="30" spans="2:17" x14ac:dyDescent="0.3">
      <c r="B30" s="4"/>
      <c r="M30" s="5"/>
    </row>
    <row r="31" spans="2:17" ht="15" thickBot="1" x14ac:dyDescent="0.35">
      <c r="B31" s="4"/>
      <c r="M31" s="5"/>
      <c r="P31" s="113" t="b">
        <v>0</v>
      </c>
    </row>
    <row r="32" spans="2:17" x14ac:dyDescent="0.3">
      <c r="B32" s="80" t="s">
        <v>8</v>
      </c>
      <c r="C32" s="321"/>
      <c r="D32" s="322"/>
      <c r="E32" s="322"/>
      <c r="F32" s="322"/>
      <c r="G32" s="322"/>
      <c r="H32" s="322"/>
      <c r="I32" s="322"/>
      <c r="J32" s="322"/>
      <c r="K32" s="322"/>
      <c r="L32" s="323"/>
      <c r="M32" s="5"/>
    </row>
    <row r="33" spans="2:19" x14ac:dyDescent="0.3">
      <c r="B33" s="80" t="s">
        <v>9</v>
      </c>
      <c r="C33" s="315"/>
      <c r="D33" s="316"/>
      <c r="E33" s="316"/>
      <c r="F33" s="316"/>
      <c r="G33" s="316"/>
      <c r="H33" s="316"/>
      <c r="I33" s="316"/>
      <c r="J33" s="316"/>
      <c r="K33" s="316"/>
      <c r="L33" s="317"/>
      <c r="M33" s="5"/>
    </row>
    <row r="34" spans="2:19" ht="15" thickBot="1" x14ac:dyDescent="0.35">
      <c r="B34" s="80" t="s">
        <v>14</v>
      </c>
      <c r="C34" s="318"/>
      <c r="D34" s="319"/>
      <c r="E34" s="319"/>
      <c r="F34" s="319"/>
      <c r="G34" s="319"/>
      <c r="H34" s="319"/>
      <c r="I34" s="319"/>
      <c r="J34" s="319"/>
      <c r="K34" s="319"/>
      <c r="L34" s="320"/>
      <c r="M34" s="5"/>
    </row>
    <row r="35" spans="2:19" ht="15" thickBot="1" x14ac:dyDescent="0.35">
      <c r="B35" s="81"/>
      <c r="C35" s="31"/>
      <c r="D35" s="31"/>
      <c r="E35" s="31"/>
      <c r="F35" s="31"/>
      <c r="G35" s="31"/>
      <c r="H35" s="31"/>
      <c r="I35" s="31"/>
      <c r="J35" s="31"/>
      <c r="K35" s="31"/>
      <c r="L35" s="31"/>
      <c r="M35" s="15"/>
    </row>
    <row r="36" spans="2:19" ht="16.2" thickBot="1" x14ac:dyDescent="0.35">
      <c r="B36" s="19" t="s">
        <v>15</v>
      </c>
      <c r="C36" s="20"/>
      <c r="D36" s="20"/>
      <c r="E36" s="20"/>
      <c r="F36" s="20"/>
      <c r="G36" s="20"/>
      <c r="H36" s="20"/>
      <c r="I36" s="20"/>
      <c r="J36" s="20"/>
      <c r="K36" s="20"/>
      <c r="L36" s="20"/>
      <c r="M36" s="21"/>
    </row>
    <row r="37" spans="2:19" x14ac:dyDescent="0.3">
      <c r="B37" s="98"/>
      <c r="C37" s="99"/>
      <c r="D37" s="100"/>
      <c r="E37" s="100"/>
      <c r="F37" s="100"/>
      <c r="G37" s="100"/>
      <c r="H37" s="100"/>
      <c r="I37" s="100"/>
      <c r="J37" s="100"/>
      <c r="K37" s="100"/>
      <c r="L37" s="100"/>
      <c r="M37" s="101"/>
    </row>
    <row r="38" spans="2:19" x14ac:dyDescent="0.3">
      <c r="B38" s="4"/>
      <c r="C38" s="136" t="s">
        <v>490</v>
      </c>
      <c r="M38" s="5"/>
    </row>
    <row r="39" spans="2:19" ht="15" thickBot="1" x14ac:dyDescent="0.35">
      <c r="B39" s="4"/>
      <c r="M39" s="5"/>
    </row>
    <row r="40" spans="2:19" ht="15" thickBot="1" x14ac:dyDescent="0.35">
      <c r="B40" s="4"/>
      <c r="C40" s="201" t="s">
        <v>69</v>
      </c>
      <c r="D40" s="133"/>
      <c r="E40" s="133"/>
      <c r="F40" s="133"/>
      <c r="G40" s="133"/>
      <c r="H40" s="134"/>
      <c r="M40" s="5"/>
    </row>
    <row r="41" spans="2:19" x14ac:dyDescent="0.3">
      <c r="B41" s="4"/>
      <c r="C41" s="208" t="s">
        <v>325</v>
      </c>
      <c r="D41" s="207"/>
      <c r="E41" s="207"/>
      <c r="F41" s="207"/>
      <c r="G41" s="207"/>
      <c r="H41" s="209"/>
      <c r="K41" s="198"/>
      <c r="M41" s="5"/>
      <c r="S41" s="198"/>
    </row>
    <row r="42" spans="2:19" x14ac:dyDescent="0.3">
      <c r="B42" s="4"/>
      <c r="C42" s="199" t="s">
        <v>326</v>
      </c>
      <c r="D42" s="137"/>
      <c r="E42" s="137"/>
      <c r="F42" s="137"/>
      <c r="G42" s="137"/>
      <c r="H42" s="210"/>
      <c r="K42" s="198"/>
      <c r="M42" s="5"/>
      <c r="S42" s="198"/>
    </row>
    <row r="43" spans="2:19" x14ac:dyDescent="0.3">
      <c r="B43" s="4"/>
      <c r="C43" s="199" t="s">
        <v>327</v>
      </c>
      <c r="D43" s="137"/>
      <c r="E43" s="137"/>
      <c r="F43" s="137"/>
      <c r="G43" s="137"/>
      <c r="H43" s="210"/>
      <c r="K43" s="198"/>
      <c r="M43" s="5"/>
      <c r="S43" s="198"/>
    </row>
    <row r="44" spans="2:19" x14ac:dyDescent="0.3">
      <c r="B44" s="4"/>
      <c r="C44" s="199" t="s">
        <v>328</v>
      </c>
      <c r="D44" s="137"/>
      <c r="E44" s="137"/>
      <c r="F44" s="137"/>
      <c r="G44" s="137"/>
      <c r="H44" s="210"/>
      <c r="K44" s="198"/>
      <c r="M44" s="5"/>
      <c r="S44" s="198"/>
    </row>
    <row r="45" spans="2:19" x14ac:dyDescent="0.3">
      <c r="B45" s="4"/>
      <c r="C45" s="199" t="s">
        <v>329</v>
      </c>
      <c r="D45" s="137"/>
      <c r="E45" s="137"/>
      <c r="F45" s="137"/>
      <c r="G45" s="137"/>
      <c r="H45" s="210"/>
      <c r="K45" s="198"/>
      <c r="M45" s="5"/>
      <c r="S45" s="198"/>
    </row>
    <row r="46" spans="2:19" x14ac:dyDescent="0.3">
      <c r="B46" s="4"/>
      <c r="C46" s="199" t="s">
        <v>330</v>
      </c>
      <c r="D46" s="137"/>
      <c r="E46" s="137"/>
      <c r="F46" s="137"/>
      <c r="G46" s="137"/>
      <c r="H46" s="210"/>
      <c r="K46" s="198"/>
      <c r="M46" s="5"/>
      <c r="S46" s="198"/>
    </row>
    <row r="47" spans="2:19" x14ac:dyDescent="0.3">
      <c r="B47" s="4"/>
      <c r="C47" s="199" t="s">
        <v>331</v>
      </c>
      <c r="D47" s="137"/>
      <c r="E47" s="137"/>
      <c r="F47" s="137"/>
      <c r="G47" s="137"/>
      <c r="H47" s="210"/>
      <c r="K47" s="198"/>
      <c r="M47" s="5"/>
      <c r="S47" s="198"/>
    </row>
    <row r="48" spans="2:19" x14ac:dyDescent="0.3">
      <c r="B48" s="4"/>
      <c r="C48" s="199" t="s">
        <v>332</v>
      </c>
      <c r="D48" s="137"/>
      <c r="E48" s="137"/>
      <c r="F48" s="137"/>
      <c r="G48" s="137"/>
      <c r="H48" s="210"/>
      <c r="K48" s="198"/>
      <c r="M48" s="5"/>
      <c r="R48" s="2"/>
      <c r="S48" s="198"/>
    </row>
    <row r="49" spans="2:19" x14ac:dyDescent="0.3">
      <c r="B49" s="4"/>
      <c r="C49" s="199" t="s">
        <v>333</v>
      </c>
      <c r="D49" s="137"/>
      <c r="E49" s="137"/>
      <c r="F49" s="137"/>
      <c r="G49" s="137"/>
      <c r="H49" s="210"/>
      <c r="K49" s="198"/>
      <c r="M49" s="5"/>
      <c r="S49" s="198"/>
    </row>
    <row r="50" spans="2:19" x14ac:dyDescent="0.3">
      <c r="B50" s="4"/>
      <c r="C50" s="199" t="s">
        <v>334</v>
      </c>
      <c r="D50" s="137"/>
      <c r="E50" s="137"/>
      <c r="F50" s="137"/>
      <c r="G50" s="137"/>
      <c r="H50" s="210"/>
      <c r="K50" s="198"/>
      <c r="M50" s="5"/>
      <c r="S50" s="198"/>
    </row>
    <row r="51" spans="2:19" x14ac:dyDescent="0.3">
      <c r="B51" s="4"/>
      <c r="C51" s="199" t="s">
        <v>335</v>
      </c>
      <c r="D51" s="137"/>
      <c r="E51" s="137"/>
      <c r="F51" s="137"/>
      <c r="G51" s="137"/>
      <c r="H51" s="210"/>
      <c r="K51" s="198"/>
      <c r="M51" s="5"/>
      <c r="S51" s="198"/>
    </row>
    <row r="52" spans="2:19" x14ac:dyDescent="0.3">
      <c r="B52" s="4"/>
      <c r="C52" s="199" t="s">
        <v>336</v>
      </c>
      <c r="D52" s="137"/>
      <c r="E52" s="137"/>
      <c r="F52" s="137"/>
      <c r="G52" s="137"/>
      <c r="H52" s="210"/>
      <c r="K52" s="198"/>
      <c r="M52" s="5"/>
      <c r="S52" s="198"/>
    </row>
    <row r="53" spans="2:19" x14ac:dyDescent="0.3">
      <c r="B53" s="4"/>
      <c r="C53" s="199" t="s">
        <v>337</v>
      </c>
      <c r="D53" s="137"/>
      <c r="E53" s="137"/>
      <c r="F53" s="137"/>
      <c r="G53" s="137"/>
      <c r="H53" s="210"/>
      <c r="K53" s="198"/>
      <c r="M53" s="5"/>
      <c r="S53" s="198"/>
    </row>
    <row r="54" spans="2:19" x14ac:dyDescent="0.3">
      <c r="B54" s="4"/>
      <c r="C54" s="199" t="s">
        <v>338</v>
      </c>
      <c r="D54" s="137"/>
      <c r="E54" s="137"/>
      <c r="F54" s="137"/>
      <c r="G54" s="137"/>
      <c r="H54" s="210"/>
      <c r="K54" s="198"/>
      <c r="M54" s="5"/>
      <c r="S54" s="198"/>
    </row>
    <row r="55" spans="2:19" x14ac:dyDescent="0.3">
      <c r="B55" s="4"/>
      <c r="C55" s="199" t="s">
        <v>339</v>
      </c>
      <c r="D55" s="137"/>
      <c r="E55" s="137"/>
      <c r="F55" s="137"/>
      <c r="G55" s="137"/>
      <c r="H55" s="210"/>
      <c r="K55" s="198"/>
      <c r="M55" s="5"/>
      <c r="S55" s="198"/>
    </row>
    <row r="56" spans="2:19" x14ac:dyDescent="0.3">
      <c r="B56" s="4"/>
      <c r="C56" s="199" t="s">
        <v>340</v>
      </c>
      <c r="D56" s="137"/>
      <c r="E56" s="137"/>
      <c r="F56" s="137"/>
      <c r="G56" s="137"/>
      <c r="H56" s="210"/>
      <c r="K56" s="198"/>
      <c r="M56" s="5"/>
      <c r="S56" s="198"/>
    </row>
    <row r="57" spans="2:19" x14ac:dyDescent="0.3">
      <c r="B57" s="4"/>
      <c r="C57" s="199" t="s">
        <v>133</v>
      </c>
      <c r="D57" s="137"/>
      <c r="E57" s="137"/>
      <c r="F57" s="137"/>
      <c r="G57" s="137"/>
      <c r="H57" s="210"/>
      <c r="K57" s="198"/>
      <c r="M57" s="5"/>
      <c r="S57" s="198"/>
    </row>
    <row r="58" spans="2:19" x14ac:dyDescent="0.3">
      <c r="B58" s="4"/>
      <c r="C58" s="199" t="s">
        <v>132</v>
      </c>
      <c r="D58" s="137"/>
      <c r="E58" s="137"/>
      <c r="F58" s="137"/>
      <c r="G58" s="137"/>
      <c r="H58" s="210"/>
      <c r="K58" s="198"/>
      <c r="M58" s="5"/>
      <c r="S58" s="198"/>
    </row>
    <row r="59" spans="2:19" x14ac:dyDescent="0.3">
      <c r="B59" s="4"/>
      <c r="C59" s="199" t="s">
        <v>341</v>
      </c>
      <c r="D59" s="137"/>
      <c r="E59" s="137"/>
      <c r="F59" s="137"/>
      <c r="G59" s="137"/>
      <c r="H59" s="210"/>
      <c r="K59" s="198"/>
      <c r="M59" s="5"/>
      <c r="S59" s="198"/>
    </row>
    <row r="60" spans="2:19" x14ac:dyDescent="0.3">
      <c r="B60" s="4"/>
      <c r="C60" s="199" t="s">
        <v>342</v>
      </c>
      <c r="D60" s="137"/>
      <c r="E60" s="137"/>
      <c r="F60" s="137"/>
      <c r="G60" s="137"/>
      <c r="H60" s="210"/>
      <c r="K60" s="198"/>
      <c r="M60" s="5"/>
      <c r="S60" s="198"/>
    </row>
    <row r="61" spans="2:19" x14ac:dyDescent="0.3">
      <c r="B61" s="4"/>
      <c r="C61" s="199" t="s">
        <v>343</v>
      </c>
      <c r="D61" s="137"/>
      <c r="E61" s="137"/>
      <c r="F61" s="137"/>
      <c r="G61" s="137"/>
      <c r="H61" s="210"/>
      <c r="K61" s="198"/>
      <c r="M61" s="5"/>
      <c r="S61" s="198"/>
    </row>
    <row r="62" spans="2:19" x14ac:dyDescent="0.3">
      <c r="B62" s="4"/>
      <c r="C62" s="199" t="s">
        <v>344</v>
      </c>
      <c r="D62" s="137"/>
      <c r="E62" s="137"/>
      <c r="F62" s="137"/>
      <c r="G62" s="137"/>
      <c r="H62" s="210"/>
      <c r="K62" s="198"/>
      <c r="M62" s="5"/>
      <c r="S62" s="198"/>
    </row>
    <row r="63" spans="2:19" x14ac:dyDescent="0.3">
      <c r="B63" s="4"/>
      <c r="C63" s="199" t="s">
        <v>345</v>
      </c>
      <c r="D63" s="137"/>
      <c r="E63" s="137"/>
      <c r="F63" s="137"/>
      <c r="G63" s="137"/>
      <c r="H63" s="210"/>
      <c r="K63" s="198"/>
      <c r="M63" s="5"/>
      <c r="S63" s="198"/>
    </row>
    <row r="64" spans="2:19" x14ac:dyDescent="0.3">
      <c r="B64" s="4"/>
      <c r="C64" s="199" t="s">
        <v>346</v>
      </c>
      <c r="D64" s="137"/>
      <c r="E64" s="137"/>
      <c r="F64" s="137"/>
      <c r="G64" s="137"/>
      <c r="H64" s="210"/>
      <c r="K64" s="198"/>
      <c r="M64" s="5"/>
      <c r="S64" s="198"/>
    </row>
    <row r="65" spans="2:19" x14ac:dyDescent="0.3">
      <c r="B65" s="4"/>
      <c r="C65" s="199" t="s">
        <v>347</v>
      </c>
      <c r="D65" s="137"/>
      <c r="E65" s="137"/>
      <c r="F65" s="137"/>
      <c r="G65" s="137"/>
      <c r="H65" s="210"/>
      <c r="K65" s="198"/>
      <c r="M65" s="5"/>
      <c r="S65" s="198"/>
    </row>
    <row r="66" spans="2:19" x14ac:dyDescent="0.3">
      <c r="B66" s="4"/>
      <c r="C66" s="199" t="s">
        <v>348</v>
      </c>
      <c r="D66" s="137"/>
      <c r="E66" s="137"/>
      <c r="F66" s="137"/>
      <c r="G66" s="137"/>
      <c r="H66" s="210"/>
      <c r="K66" s="198"/>
      <c r="M66" s="5"/>
      <c r="S66" s="198"/>
    </row>
    <row r="67" spans="2:19" x14ac:dyDescent="0.3">
      <c r="B67" s="4"/>
      <c r="C67" s="199" t="s">
        <v>349</v>
      </c>
      <c r="D67" s="137"/>
      <c r="E67" s="137"/>
      <c r="F67" s="137"/>
      <c r="G67" s="137"/>
      <c r="H67" s="210"/>
      <c r="K67" s="198"/>
      <c r="M67" s="5"/>
      <c r="S67" s="198"/>
    </row>
    <row r="68" spans="2:19" x14ac:dyDescent="0.3">
      <c r="B68" s="4"/>
      <c r="C68" s="199" t="s">
        <v>350</v>
      </c>
      <c r="D68" s="137"/>
      <c r="E68" s="137"/>
      <c r="F68" s="137"/>
      <c r="G68" s="137"/>
      <c r="H68" s="210"/>
      <c r="K68" s="198"/>
      <c r="M68" s="5"/>
      <c r="S68" s="198"/>
    </row>
    <row r="69" spans="2:19" x14ac:dyDescent="0.3">
      <c r="B69" s="4"/>
      <c r="C69" s="199" t="s">
        <v>351</v>
      </c>
      <c r="D69" s="137"/>
      <c r="E69" s="137"/>
      <c r="F69" s="137"/>
      <c r="G69" s="137"/>
      <c r="H69" s="210"/>
      <c r="K69" s="198"/>
      <c r="M69" s="5"/>
      <c r="S69" s="198"/>
    </row>
    <row r="70" spans="2:19" x14ac:dyDescent="0.3">
      <c r="B70" s="4"/>
      <c r="C70" s="199" t="s">
        <v>352</v>
      </c>
      <c r="D70" s="137"/>
      <c r="E70" s="137"/>
      <c r="F70" s="137"/>
      <c r="G70" s="137"/>
      <c r="H70" s="210"/>
      <c r="K70" s="198"/>
      <c r="M70" s="5"/>
      <c r="S70" s="198"/>
    </row>
    <row r="71" spans="2:19" x14ac:dyDescent="0.3">
      <c r="B71" s="4"/>
      <c r="C71" s="199" t="s">
        <v>353</v>
      </c>
      <c r="D71" s="137"/>
      <c r="E71" s="137"/>
      <c r="F71" s="137"/>
      <c r="G71" s="137"/>
      <c r="H71" s="210"/>
      <c r="K71" s="198"/>
      <c r="M71" s="5"/>
      <c r="S71" s="198"/>
    </row>
    <row r="72" spans="2:19" x14ac:dyDescent="0.3">
      <c r="B72" s="4"/>
      <c r="C72" s="199" t="s">
        <v>354</v>
      </c>
      <c r="D72" s="137"/>
      <c r="E72" s="137"/>
      <c r="F72" s="137"/>
      <c r="G72" s="137"/>
      <c r="H72" s="210"/>
      <c r="K72" s="198"/>
      <c r="M72" s="5"/>
      <c r="S72" s="198"/>
    </row>
    <row r="73" spans="2:19" x14ac:dyDescent="0.3">
      <c r="B73" s="4"/>
      <c r="C73" s="199" t="s">
        <v>355</v>
      </c>
      <c r="D73" s="137"/>
      <c r="E73" s="137"/>
      <c r="F73" s="137"/>
      <c r="G73" s="137"/>
      <c r="H73" s="210"/>
      <c r="K73" s="198"/>
      <c r="M73" s="5"/>
      <c r="S73" s="198"/>
    </row>
    <row r="74" spans="2:19" x14ac:dyDescent="0.3">
      <c r="B74" s="4"/>
      <c r="C74" s="199" t="s">
        <v>356</v>
      </c>
      <c r="D74" s="137"/>
      <c r="E74" s="137"/>
      <c r="F74" s="137"/>
      <c r="G74" s="137"/>
      <c r="H74" s="210"/>
      <c r="K74" s="198"/>
      <c r="M74" s="5"/>
      <c r="S74" s="198"/>
    </row>
    <row r="75" spans="2:19" x14ac:dyDescent="0.3">
      <c r="B75" s="4"/>
      <c r="C75" s="199" t="s">
        <v>357</v>
      </c>
      <c r="D75" s="137"/>
      <c r="E75" s="137"/>
      <c r="F75" s="137"/>
      <c r="G75" s="137"/>
      <c r="H75" s="210"/>
      <c r="K75" s="198"/>
      <c r="M75" s="5"/>
      <c r="S75" s="198"/>
    </row>
    <row r="76" spans="2:19" x14ac:dyDescent="0.3">
      <c r="B76" s="4"/>
      <c r="C76" s="199" t="s">
        <v>358</v>
      </c>
      <c r="D76" s="137"/>
      <c r="E76" s="137"/>
      <c r="F76" s="137"/>
      <c r="G76" s="137"/>
      <c r="H76" s="210"/>
      <c r="K76" s="198"/>
      <c r="M76" s="5"/>
      <c r="S76" s="198"/>
    </row>
    <row r="77" spans="2:19" x14ac:dyDescent="0.3">
      <c r="B77" s="4"/>
      <c r="C77" s="199" t="s">
        <v>359</v>
      </c>
      <c r="D77" s="137"/>
      <c r="E77" s="137"/>
      <c r="F77" s="137"/>
      <c r="G77" s="137"/>
      <c r="H77" s="210"/>
      <c r="K77" s="198"/>
      <c r="M77" s="5"/>
      <c r="S77" s="198"/>
    </row>
    <row r="78" spans="2:19" x14ac:dyDescent="0.3">
      <c r="B78" s="4"/>
      <c r="C78" s="199" t="s">
        <v>360</v>
      </c>
      <c r="D78" s="137"/>
      <c r="E78" s="137"/>
      <c r="F78" s="137"/>
      <c r="G78" s="137"/>
      <c r="H78" s="210"/>
      <c r="K78" s="198"/>
      <c r="M78" s="5"/>
      <c r="S78" s="198"/>
    </row>
    <row r="79" spans="2:19" ht="15" thickBot="1" x14ac:dyDescent="0.35">
      <c r="B79" s="4"/>
      <c r="C79" s="200" t="s">
        <v>361</v>
      </c>
      <c r="D79" s="138"/>
      <c r="E79" s="138"/>
      <c r="F79" s="138"/>
      <c r="G79" s="138"/>
      <c r="H79" s="211"/>
      <c r="K79" s="198"/>
      <c r="M79" s="5"/>
      <c r="S79" s="198"/>
    </row>
    <row r="80" spans="2:19" ht="15" thickBot="1" x14ac:dyDescent="0.35">
      <c r="B80" s="81"/>
      <c r="C80" s="31"/>
      <c r="D80" s="31"/>
      <c r="E80" s="31"/>
      <c r="F80" s="31"/>
      <c r="G80" s="31"/>
      <c r="H80" s="31"/>
      <c r="I80" s="31"/>
      <c r="J80" s="31"/>
      <c r="K80" s="31"/>
      <c r="L80" s="31"/>
      <c r="M80" s="15"/>
    </row>
  </sheetData>
  <sheetProtection algorithmName="SHA-512" hashValue="gppvtcLuo3BfFP8GbePb9xr6vXQ7RZ0gfs6LUuQtBZVpu2FJiW5N5Ts5Mn+kGxCzMJD71N6moshY9T544ag+Pw==" saltValue="oBxBnj4XW4Y7Vq1Dp+0qYQ==" spinCount="100000" sheet="1" objects="1" scenarios="1"/>
  <mergeCells count="14">
    <mergeCell ref="G4:H4"/>
    <mergeCell ref="C9:L9"/>
    <mergeCell ref="D18:E18"/>
    <mergeCell ref="D19:E19"/>
    <mergeCell ref="C32:L32"/>
    <mergeCell ref="I18:J18"/>
    <mergeCell ref="I19:J19"/>
    <mergeCell ref="G6:H6"/>
    <mergeCell ref="C33:L33"/>
    <mergeCell ref="C34:L34"/>
    <mergeCell ref="C23:L23"/>
    <mergeCell ref="C24:L24"/>
    <mergeCell ref="C25:L25"/>
    <mergeCell ref="C26:L26"/>
  </mergeCells>
  <dataValidations count="4">
    <dataValidation errorStyle="warning" operator="equal" allowBlank="1" showInputMessage="1" showErrorMessage="1" errorTitle="Enter EIN" error="Please enter your NPI as a 10 digit number." sqref="G4:H4 G6:H6" xr:uid="{63A7AF92-A244-4EF5-BF69-CB9E750FE538}"/>
    <dataValidation type="list" allowBlank="1" showInputMessage="1" showErrorMessage="1" sqref="H41:H79" xr:uid="{C59DC784-B373-4A4D-AA17-6F2B484B1C10}">
      <formula1>"X"</formula1>
    </dataValidation>
    <dataValidation type="list" allowBlank="1" showInputMessage="1" showErrorMessage="1" sqref="I18:J19" xr:uid="{25187BD7-9360-4DA3-8B21-FD2C69941BF0}">
      <formula1>$Q$7:$Q$18</formula1>
    </dataValidation>
    <dataValidation type="list" allowBlank="1" showInputMessage="1" showErrorMessage="1" sqref="D18:E19" xr:uid="{69C2709F-4AD8-45F0-A4D7-2DDD93C092AC}">
      <formula1>$P$7:$P$18</formula1>
    </dataValidation>
  </dataValidations>
  <pageMargins left="0.7" right="0.7" top="0.75" bottom="0.75" header="0.3" footer="0.3"/>
  <pageSetup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2</xdr:col>
                    <xdr:colOff>76200</xdr:colOff>
                    <xdr:row>29</xdr:row>
                    <xdr:rowOff>30480</xdr:rowOff>
                  </from>
                  <to>
                    <xdr:col>12</xdr:col>
                    <xdr:colOff>1104900</xdr:colOff>
                    <xdr:row>30</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61FD-017C-46B7-BD1A-2728633D9CE3}">
  <sheetPr>
    <tabColor theme="0" tint="-0.499984740745262"/>
    <pageSetUpPr fitToPage="1"/>
  </sheetPr>
  <dimension ref="B1:H113"/>
  <sheetViews>
    <sheetView showGridLines="0" zoomScaleNormal="100" zoomScaleSheetLayoutView="100" workbookViewId="0"/>
  </sheetViews>
  <sheetFormatPr defaultRowHeight="14.4" x14ac:dyDescent="0.3"/>
  <cols>
    <col min="1" max="1" width="1.6640625" customWidth="1"/>
    <col min="2" max="2" width="16.6640625" bestFit="1" customWidth="1"/>
    <col min="3" max="3" width="18" customWidth="1"/>
    <col min="4" max="4" width="69.21875" customWidth="1"/>
    <col min="5" max="7" width="22.6640625" bestFit="1" customWidth="1"/>
  </cols>
  <sheetData>
    <row r="1" spans="2:8" ht="4.95" customHeight="1" thickBot="1" x14ac:dyDescent="0.35"/>
    <row r="2" spans="2:8" ht="16.2" thickBot="1" x14ac:dyDescent="0.35">
      <c r="B2" s="19" t="s">
        <v>537</v>
      </c>
      <c r="C2" s="20"/>
      <c r="D2" s="20"/>
      <c r="E2" s="20"/>
      <c r="F2" s="20"/>
      <c r="G2" s="20"/>
      <c r="H2" s="21"/>
    </row>
    <row r="4" spans="2:8" x14ac:dyDescent="0.3">
      <c r="B4" s="2" t="s">
        <v>16</v>
      </c>
    </row>
    <row r="5" spans="2:8" x14ac:dyDescent="0.3">
      <c r="B5" s="1" t="s">
        <v>477</v>
      </c>
    </row>
    <row r="6" spans="2:8" ht="15" thickBot="1" x14ac:dyDescent="0.35"/>
    <row r="7" spans="2:8" ht="15" thickBot="1" x14ac:dyDescent="0.35">
      <c r="B7" s="142" t="s">
        <v>17</v>
      </c>
      <c r="C7" s="143" t="s">
        <v>572</v>
      </c>
      <c r="D7" s="144" t="s">
        <v>18</v>
      </c>
      <c r="E7" s="115" t="s">
        <v>19</v>
      </c>
    </row>
    <row r="8" spans="2:8" x14ac:dyDescent="0.3">
      <c r="B8" s="12" t="s">
        <v>20</v>
      </c>
      <c r="C8" s="141" t="s">
        <v>135</v>
      </c>
      <c r="D8" s="65" t="s">
        <v>140</v>
      </c>
      <c r="E8" s="116"/>
    </row>
    <row r="9" spans="2:8" x14ac:dyDescent="0.3">
      <c r="B9" s="3" t="s">
        <v>21</v>
      </c>
      <c r="C9" s="139" t="s">
        <v>135</v>
      </c>
      <c r="D9" s="44" t="s">
        <v>141</v>
      </c>
      <c r="E9" s="117"/>
    </row>
    <row r="10" spans="2:8" x14ac:dyDescent="0.3">
      <c r="B10" s="45" t="s">
        <v>22</v>
      </c>
      <c r="C10" s="140" t="s">
        <v>136</v>
      </c>
      <c r="D10" s="46" t="s">
        <v>191</v>
      </c>
      <c r="E10" s="117"/>
    </row>
    <row r="11" spans="2:8" x14ac:dyDescent="0.3">
      <c r="B11" s="45" t="s">
        <v>23</v>
      </c>
      <c r="C11" s="140" t="s">
        <v>136</v>
      </c>
      <c r="D11" s="46" t="s">
        <v>142</v>
      </c>
      <c r="E11" s="117"/>
    </row>
    <row r="12" spans="2:8" x14ac:dyDescent="0.3">
      <c r="B12" s="45" t="s">
        <v>24</v>
      </c>
      <c r="C12" s="140" t="s">
        <v>136</v>
      </c>
      <c r="D12" s="46" t="s">
        <v>192</v>
      </c>
      <c r="E12" s="117"/>
    </row>
    <row r="13" spans="2:8" x14ac:dyDescent="0.3">
      <c r="B13" s="45" t="s">
        <v>25</v>
      </c>
      <c r="C13" s="140" t="s">
        <v>136</v>
      </c>
      <c r="D13" s="46" t="s">
        <v>143</v>
      </c>
      <c r="E13" s="117"/>
    </row>
    <row r="14" spans="2:8" x14ac:dyDescent="0.3">
      <c r="B14" s="45" t="s">
        <v>26</v>
      </c>
      <c r="C14" s="140" t="s">
        <v>136</v>
      </c>
      <c r="D14" s="46" t="s">
        <v>456</v>
      </c>
      <c r="E14" s="117"/>
    </row>
    <row r="15" spans="2:8" x14ac:dyDescent="0.3">
      <c r="B15" s="3" t="s">
        <v>27</v>
      </c>
      <c r="C15" s="129" t="s">
        <v>137</v>
      </c>
      <c r="D15" s="44" t="s">
        <v>144</v>
      </c>
      <c r="E15" s="117"/>
    </row>
    <row r="16" spans="2:8" x14ac:dyDescent="0.3">
      <c r="B16" s="3" t="s">
        <v>28</v>
      </c>
      <c r="C16" s="129" t="s">
        <v>137</v>
      </c>
      <c r="D16" s="44" t="s">
        <v>145</v>
      </c>
      <c r="E16" s="117"/>
    </row>
    <row r="17" spans="2:5" x14ac:dyDescent="0.3">
      <c r="B17" s="3" t="s">
        <v>29</v>
      </c>
      <c r="C17" s="129" t="s">
        <v>137</v>
      </c>
      <c r="D17" s="44" t="s">
        <v>146</v>
      </c>
      <c r="E17" s="117"/>
    </row>
    <row r="18" spans="2:5" x14ac:dyDescent="0.3">
      <c r="B18" s="3" t="s">
        <v>30</v>
      </c>
      <c r="C18" s="129" t="s">
        <v>137</v>
      </c>
      <c r="D18" s="44" t="s">
        <v>457</v>
      </c>
      <c r="E18" s="117"/>
    </row>
    <row r="19" spans="2:5" x14ac:dyDescent="0.3">
      <c r="B19" s="3" t="s">
        <v>31</v>
      </c>
      <c r="C19" s="129" t="s">
        <v>137</v>
      </c>
      <c r="D19" s="212" t="s">
        <v>156</v>
      </c>
      <c r="E19" s="117"/>
    </row>
    <row r="20" spans="2:5" x14ac:dyDescent="0.3">
      <c r="B20" s="3" t="s">
        <v>32</v>
      </c>
      <c r="C20" s="129" t="s">
        <v>137</v>
      </c>
      <c r="D20" s="44" t="s">
        <v>147</v>
      </c>
      <c r="E20" s="117"/>
    </row>
    <row r="21" spans="2:5" x14ac:dyDescent="0.3">
      <c r="B21" s="45" t="s">
        <v>36</v>
      </c>
      <c r="C21" s="128" t="s">
        <v>138</v>
      </c>
      <c r="D21" s="46" t="s">
        <v>148</v>
      </c>
      <c r="E21" s="117"/>
    </row>
    <row r="22" spans="2:5" x14ac:dyDescent="0.3">
      <c r="B22" s="45" t="s">
        <v>37</v>
      </c>
      <c r="C22" s="128" t="s">
        <v>138</v>
      </c>
      <c r="D22" s="46" t="s">
        <v>149</v>
      </c>
      <c r="E22" s="117"/>
    </row>
    <row r="23" spans="2:5" x14ac:dyDescent="0.3">
      <c r="B23" s="45" t="s">
        <v>38</v>
      </c>
      <c r="C23" s="128" t="s">
        <v>138</v>
      </c>
      <c r="D23" s="46" t="s">
        <v>150</v>
      </c>
      <c r="E23" s="117"/>
    </row>
    <row r="24" spans="2:5" x14ac:dyDescent="0.3">
      <c r="B24" s="45" t="s">
        <v>39</v>
      </c>
      <c r="C24" s="128" t="s">
        <v>138</v>
      </c>
      <c r="D24" s="46" t="s">
        <v>458</v>
      </c>
      <c r="E24" s="117"/>
    </row>
    <row r="25" spans="2:5" x14ac:dyDescent="0.3">
      <c r="B25" s="45" t="s">
        <v>40</v>
      </c>
      <c r="C25" s="128" t="s">
        <v>138</v>
      </c>
      <c r="D25" s="46" t="s">
        <v>155</v>
      </c>
      <c r="E25" s="117"/>
    </row>
    <row r="26" spans="2:5" x14ac:dyDescent="0.3">
      <c r="B26" s="45" t="s">
        <v>41</v>
      </c>
      <c r="C26" s="128" t="s">
        <v>138</v>
      </c>
      <c r="D26" s="46" t="s">
        <v>517</v>
      </c>
      <c r="E26" s="117"/>
    </row>
    <row r="27" spans="2:5" x14ac:dyDescent="0.3">
      <c r="B27" s="45" t="s">
        <v>42</v>
      </c>
      <c r="C27" s="128" t="s">
        <v>138</v>
      </c>
      <c r="D27" s="46" t="s">
        <v>157</v>
      </c>
      <c r="E27" s="117"/>
    </row>
    <row r="28" spans="2:5" x14ac:dyDescent="0.3">
      <c r="B28" s="45" t="s">
        <v>43</v>
      </c>
      <c r="C28" s="128" t="s">
        <v>138</v>
      </c>
      <c r="D28" s="46" t="s">
        <v>151</v>
      </c>
      <c r="E28" s="117"/>
    </row>
    <row r="29" spans="2:5" x14ac:dyDescent="0.3">
      <c r="B29" s="3" t="s">
        <v>44</v>
      </c>
      <c r="C29" s="129" t="s">
        <v>139</v>
      </c>
      <c r="D29" s="44" t="s">
        <v>459</v>
      </c>
      <c r="E29" s="117"/>
    </row>
    <row r="30" spans="2:5" x14ac:dyDescent="0.3">
      <c r="B30" s="3" t="s">
        <v>45</v>
      </c>
      <c r="C30" s="129" t="s">
        <v>139</v>
      </c>
      <c r="D30" s="212" t="s">
        <v>461</v>
      </c>
      <c r="E30" s="117"/>
    </row>
    <row r="31" spans="2:5" x14ac:dyDescent="0.3">
      <c r="B31" s="3" t="s">
        <v>46</v>
      </c>
      <c r="C31" s="129" t="s">
        <v>139</v>
      </c>
      <c r="D31" s="44" t="s">
        <v>152</v>
      </c>
      <c r="E31" s="117"/>
    </row>
    <row r="32" spans="2:5" x14ac:dyDescent="0.3">
      <c r="B32" s="3" t="s">
        <v>47</v>
      </c>
      <c r="C32" s="129" t="s">
        <v>139</v>
      </c>
      <c r="D32" s="44" t="s">
        <v>460</v>
      </c>
      <c r="E32" s="117"/>
    </row>
    <row r="33" spans="2:6" x14ac:dyDescent="0.3">
      <c r="B33" s="3" t="s">
        <v>48</v>
      </c>
      <c r="C33" s="129" t="s">
        <v>139</v>
      </c>
      <c r="D33" s="44" t="s">
        <v>153</v>
      </c>
      <c r="E33" s="117"/>
    </row>
    <row r="34" spans="2:6" ht="15" thickBot="1" x14ac:dyDescent="0.35">
      <c r="B34" s="8" t="s">
        <v>53</v>
      </c>
      <c r="C34" s="132" t="s">
        <v>139</v>
      </c>
      <c r="D34" s="11" t="s">
        <v>154</v>
      </c>
      <c r="E34" s="118"/>
    </row>
    <row r="35" spans="2:6" ht="4.95" customHeight="1" x14ac:dyDescent="0.3"/>
    <row r="36" spans="2:6" x14ac:dyDescent="0.3">
      <c r="B36" s="2" t="s">
        <v>33</v>
      </c>
      <c r="C36" s="2"/>
    </row>
    <row r="37" spans="2:6" x14ac:dyDescent="0.3">
      <c r="B37" s="1" t="s">
        <v>478</v>
      </c>
      <c r="C37" s="1"/>
    </row>
    <row r="38" spans="2:6" ht="15" thickBot="1" x14ac:dyDescent="0.35"/>
    <row r="39" spans="2:6" ht="29.4" thickBot="1" x14ac:dyDescent="0.35">
      <c r="B39" s="26" t="s">
        <v>17</v>
      </c>
      <c r="C39" s="28" t="s">
        <v>572</v>
      </c>
      <c r="D39" s="148" t="s">
        <v>18</v>
      </c>
      <c r="E39" s="38" t="s">
        <v>34</v>
      </c>
      <c r="F39" s="61" t="s">
        <v>35</v>
      </c>
    </row>
    <row r="40" spans="2:6" x14ac:dyDescent="0.3">
      <c r="B40" s="12" t="s">
        <v>54</v>
      </c>
      <c r="C40" s="141" t="s">
        <v>135</v>
      </c>
      <c r="D40" s="65" t="s">
        <v>140</v>
      </c>
      <c r="E40" s="22"/>
      <c r="F40" s="16"/>
    </row>
    <row r="41" spans="2:6" x14ac:dyDescent="0.3">
      <c r="B41" s="3" t="s">
        <v>55</v>
      </c>
      <c r="C41" s="139" t="s">
        <v>135</v>
      </c>
      <c r="D41" s="44" t="s">
        <v>141</v>
      </c>
      <c r="E41" s="29"/>
      <c r="F41" s="13"/>
    </row>
    <row r="42" spans="2:6" x14ac:dyDescent="0.3">
      <c r="B42" s="45" t="s">
        <v>56</v>
      </c>
      <c r="C42" s="140" t="s">
        <v>136</v>
      </c>
      <c r="D42" s="46" t="s">
        <v>191</v>
      </c>
      <c r="E42" s="29"/>
      <c r="F42" s="13"/>
    </row>
    <row r="43" spans="2:6" x14ac:dyDescent="0.3">
      <c r="B43" s="45" t="s">
        <v>57</v>
      </c>
      <c r="C43" s="140" t="s">
        <v>136</v>
      </c>
      <c r="D43" s="46" t="s">
        <v>142</v>
      </c>
      <c r="E43" s="29"/>
      <c r="F43" s="13"/>
    </row>
    <row r="44" spans="2:6" x14ac:dyDescent="0.3">
      <c r="B44" s="45" t="s">
        <v>58</v>
      </c>
      <c r="C44" s="140" t="s">
        <v>136</v>
      </c>
      <c r="D44" s="46" t="s">
        <v>192</v>
      </c>
      <c r="E44" s="29"/>
      <c r="F44" s="13"/>
    </row>
    <row r="45" spans="2:6" x14ac:dyDescent="0.3">
      <c r="B45" s="45" t="s">
        <v>59</v>
      </c>
      <c r="C45" s="140" t="s">
        <v>136</v>
      </c>
      <c r="D45" s="46" t="s">
        <v>143</v>
      </c>
      <c r="E45" s="29"/>
      <c r="F45" s="13"/>
    </row>
    <row r="46" spans="2:6" x14ac:dyDescent="0.3">
      <c r="B46" s="45" t="s">
        <v>60</v>
      </c>
      <c r="C46" s="140" t="s">
        <v>136</v>
      </c>
      <c r="D46" s="46" t="s">
        <v>456</v>
      </c>
      <c r="E46" s="29"/>
      <c r="F46" s="13"/>
    </row>
    <row r="47" spans="2:6" x14ac:dyDescent="0.3">
      <c r="B47" s="3" t="s">
        <v>61</v>
      </c>
      <c r="C47" s="129" t="s">
        <v>137</v>
      </c>
      <c r="D47" s="44" t="s">
        <v>144</v>
      </c>
      <c r="E47" s="29"/>
      <c r="F47" s="13"/>
    </row>
    <row r="48" spans="2:6" x14ac:dyDescent="0.3">
      <c r="B48" s="3" t="s">
        <v>62</v>
      </c>
      <c r="C48" s="129" t="s">
        <v>137</v>
      </c>
      <c r="D48" s="44" t="s">
        <v>145</v>
      </c>
      <c r="E48" s="29"/>
      <c r="F48" s="13"/>
    </row>
    <row r="49" spans="2:6" x14ac:dyDescent="0.3">
      <c r="B49" s="3" t="s">
        <v>63</v>
      </c>
      <c r="C49" s="129" t="s">
        <v>137</v>
      </c>
      <c r="D49" s="44" t="s">
        <v>146</v>
      </c>
      <c r="E49" s="29"/>
      <c r="F49" s="13"/>
    </row>
    <row r="50" spans="2:6" x14ac:dyDescent="0.3">
      <c r="B50" s="3" t="s">
        <v>64</v>
      </c>
      <c r="C50" s="129" t="s">
        <v>137</v>
      </c>
      <c r="D50" s="44" t="s">
        <v>457</v>
      </c>
      <c r="E50" s="29"/>
      <c r="F50" s="13"/>
    </row>
    <row r="51" spans="2:6" x14ac:dyDescent="0.3">
      <c r="B51" s="3" t="s">
        <v>65</v>
      </c>
      <c r="C51" s="129" t="s">
        <v>137</v>
      </c>
      <c r="D51" s="212" t="s">
        <v>156</v>
      </c>
      <c r="E51" s="29"/>
      <c r="F51" s="13"/>
    </row>
    <row r="52" spans="2:6" x14ac:dyDescent="0.3">
      <c r="B52" s="3" t="s">
        <v>158</v>
      </c>
      <c r="C52" s="129" t="s">
        <v>137</v>
      </c>
      <c r="D52" s="44" t="s">
        <v>147</v>
      </c>
      <c r="E52" s="29"/>
      <c r="F52" s="13"/>
    </row>
    <row r="53" spans="2:6" x14ac:dyDescent="0.3">
      <c r="B53" s="45" t="s">
        <v>159</v>
      </c>
      <c r="C53" s="128" t="s">
        <v>138</v>
      </c>
      <c r="D53" s="46" t="s">
        <v>148</v>
      </c>
      <c r="E53" s="29"/>
      <c r="F53" s="13"/>
    </row>
    <row r="54" spans="2:6" x14ac:dyDescent="0.3">
      <c r="B54" s="45" t="s">
        <v>160</v>
      </c>
      <c r="C54" s="128" t="s">
        <v>138</v>
      </c>
      <c r="D54" s="46" t="s">
        <v>149</v>
      </c>
      <c r="E54" s="24"/>
      <c r="F54" s="7"/>
    </row>
    <row r="55" spans="2:6" x14ac:dyDescent="0.3">
      <c r="B55" s="45" t="s">
        <v>161</v>
      </c>
      <c r="C55" s="128" t="s">
        <v>138</v>
      </c>
      <c r="D55" s="46" t="s">
        <v>150</v>
      </c>
      <c r="E55" s="24"/>
      <c r="F55" s="7"/>
    </row>
    <row r="56" spans="2:6" x14ac:dyDescent="0.3">
      <c r="B56" s="45" t="s">
        <v>162</v>
      </c>
      <c r="C56" s="128" t="s">
        <v>138</v>
      </c>
      <c r="D56" s="46" t="s">
        <v>458</v>
      </c>
      <c r="E56" s="24"/>
      <c r="F56" s="7"/>
    </row>
    <row r="57" spans="2:6" x14ac:dyDescent="0.3">
      <c r="B57" s="45" t="s">
        <v>163</v>
      </c>
      <c r="C57" s="128" t="s">
        <v>138</v>
      </c>
      <c r="D57" s="46" t="s">
        <v>155</v>
      </c>
      <c r="E57" s="24"/>
      <c r="F57" s="7"/>
    </row>
    <row r="58" spans="2:6" x14ac:dyDescent="0.3">
      <c r="B58" s="45" t="s">
        <v>164</v>
      </c>
      <c r="C58" s="128" t="s">
        <v>138</v>
      </c>
      <c r="D58" s="46" t="s">
        <v>517</v>
      </c>
      <c r="E58" s="24"/>
      <c r="F58" s="7"/>
    </row>
    <row r="59" spans="2:6" x14ac:dyDescent="0.3">
      <c r="B59" s="45" t="s">
        <v>165</v>
      </c>
      <c r="C59" s="128" t="s">
        <v>138</v>
      </c>
      <c r="D59" s="46" t="s">
        <v>157</v>
      </c>
      <c r="E59" s="24"/>
      <c r="F59" s="7"/>
    </row>
    <row r="60" spans="2:6" x14ac:dyDescent="0.3">
      <c r="B60" s="45" t="s">
        <v>166</v>
      </c>
      <c r="C60" s="128" t="s">
        <v>138</v>
      </c>
      <c r="D60" s="46" t="s">
        <v>151</v>
      </c>
      <c r="E60" s="24"/>
      <c r="F60" s="7"/>
    </row>
    <row r="61" spans="2:6" x14ac:dyDescent="0.3">
      <c r="B61" s="3" t="s">
        <v>167</v>
      </c>
      <c r="C61" s="129" t="s">
        <v>139</v>
      </c>
      <c r="D61" s="44" t="s">
        <v>459</v>
      </c>
      <c r="E61" s="24"/>
      <c r="F61" s="7"/>
    </row>
    <row r="62" spans="2:6" x14ac:dyDescent="0.3">
      <c r="B62" s="3" t="s">
        <v>168</v>
      </c>
      <c r="C62" s="129" t="s">
        <v>139</v>
      </c>
      <c r="D62" s="212" t="s">
        <v>461</v>
      </c>
      <c r="E62" s="24"/>
      <c r="F62" s="7"/>
    </row>
    <row r="63" spans="2:6" x14ac:dyDescent="0.3">
      <c r="B63" s="3" t="s">
        <v>169</v>
      </c>
      <c r="C63" s="129" t="s">
        <v>139</v>
      </c>
      <c r="D63" s="44" t="s">
        <v>152</v>
      </c>
      <c r="E63" s="32"/>
      <c r="F63" s="33"/>
    </row>
    <row r="64" spans="2:6" x14ac:dyDescent="0.3">
      <c r="B64" s="3" t="s">
        <v>170</v>
      </c>
      <c r="C64" s="129" t="s">
        <v>139</v>
      </c>
      <c r="D64" s="44" t="s">
        <v>460</v>
      </c>
      <c r="E64" s="32"/>
      <c r="F64" s="33"/>
    </row>
    <row r="65" spans="2:7" x14ac:dyDescent="0.3">
      <c r="B65" s="3" t="s">
        <v>171</v>
      </c>
      <c r="C65" s="129" t="s">
        <v>139</v>
      </c>
      <c r="D65" s="44" t="s">
        <v>153</v>
      </c>
      <c r="E65" s="32"/>
      <c r="F65" s="33"/>
    </row>
    <row r="66" spans="2:7" ht="15" thickBot="1" x14ac:dyDescent="0.35">
      <c r="B66" s="8" t="s">
        <v>172</v>
      </c>
      <c r="C66" s="132" t="s">
        <v>139</v>
      </c>
      <c r="D66" s="11" t="s">
        <v>154</v>
      </c>
      <c r="E66" s="25"/>
      <c r="F66" s="9"/>
    </row>
    <row r="67" spans="2:7" ht="4.95" customHeight="1" x14ac:dyDescent="0.3"/>
    <row r="68" spans="2:7" x14ac:dyDescent="0.3">
      <c r="B68" s="2" t="s">
        <v>49</v>
      </c>
      <c r="C68" s="2"/>
    </row>
    <row r="69" spans="2:7" x14ac:dyDescent="0.3">
      <c r="B69" s="1" t="s">
        <v>479</v>
      </c>
      <c r="C69" s="1"/>
    </row>
    <row r="70" spans="2:7" ht="15" thickBot="1" x14ac:dyDescent="0.35"/>
    <row r="71" spans="2:7" ht="29.4" thickBot="1" x14ac:dyDescent="0.35">
      <c r="B71" s="26" t="s">
        <v>17</v>
      </c>
      <c r="C71" s="28" t="s">
        <v>572</v>
      </c>
      <c r="D71" s="148" t="s">
        <v>18</v>
      </c>
      <c r="E71" s="60" t="s">
        <v>50</v>
      </c>
      <c r="F71" s="27" t="s">
        <v>51</v>
      </c>
      <c r="G71" s="61" t="s">
        <v>52</v>
      </c>
    </row>
    <row r="72" spans="2:7" x14ac:dyDescent="0.3">
      <c r="B72" s="12" t="s">
        <v>173</v>
      </c>
      <c r="C72" s="141" t="s">
        <v>135</v>
      </c>
      <c r="D72" s="65" t="s">
        <v>140</v>
      </c>
      <c r="E72" s="119"/>
      <c r="F72" s="51"/>
      <c r="G72" s="75"/>
    </row>
    <row r="73" spans="2:7" x14ac:dyDescent="0.3">
      <c r="B73" s="3" t="s">
        <v>174</v>
      </c>
      <c r="C73" s="139" t="s">
        <v>135</v>
      </c>
      <c r="D73" s="44" t="s">
        <v>141</v>
      </c>
      <c r="E73" s="90"/>
      <c r="F73" s="149"/>
      <c r="G73" s="124"/>
    </row>
    <row r="74" spans="2:7" x14ac:dyDescent="0.3">
      <c r="B74" s="45" t="s">
        <v>175</v>
      </c>
      <c r="C74" s="140" t="s">
        <v>136</v>
      </c>
      <c r="D74" s="46" t="s">
        <v>191</v>
      </c>
      <c r="E74" s="90"/>
      <c r="F74" s="149"/>
      <c r="G74" s="124"/>
    </row>
    <row r="75" spans="2:7" x14ac:dyDescent="0.3">
      <c r="B75" s="45" t="s">
        <v>176</v>
      </c>
      <c r="C75" s="140" t="s">
        <v>136</v>
      </c>
      <c r="D75" s="46" t="s">
        <v>142</v>
      </c>
      <c r="E75" s="90"/>
      <c r="F75" s="149"/>
      <c r="G75" s="124"/>
    </row>
    <row r="76" spans="2:7" x14ac:dyDescent="0.3">
      <c r="B76" s="45" t="s">
        <v>177</v>
      </c>
      <c r="C76" s="140" t="s">
        <v>136</v>
      </c>
      <c r="D76" s="46" t="s">
        <v>192</v>
      </c>
      <c r="E76" s="90"/>
      <c r="F76" s="149"/>
      <c r="G76" s="124"/>
    </row>
    <row r="77" spans="2:7" x14ac:dyDescent="0.3">
      <c r="B77" s="45" t="s">
        <v>178</v>
      </c>
      <c r="C77" s="140" t="s">
        <v>136</v>
      </c>
      <c r="D77" s="46" t="s">
        <v>143</v>
      </c>
      <c r="E77" s="90"/>
      <c r="F77" s="149"/>
      <c r="G77" s="124"/>
    </row>
    <row r="78" spans="2:7" x14ac:dyDescent="0.3">
      <c r="B78" s="45" t="s">
        <v>179</v>
      </c>
      <c r="C78" s="140" t="s">
        <v>136</v>
      </c>
      <c r="D78" s="46" t="s">
        <v>456</v>
      </c>
      <c r="E78" s="90"/>
      <c r="F78" s="149"/>
      <c r="G78" s="124"/>
    </row>
    <row r="79" spans="2:7" x14ac:dyDescent="0.3">
      <c r="B79" s="3" t="s">
        <v>180</v>
      </c>
      <c r="C79" s="129" t="s">
        <v>137</v>
      </c>
      <c r="D79" s="44" t="s">
        <v>144</v>
      </c>
      <c r="E79" s="90"/>
      <c r="F79" s="149"/>
      <c r="G79" s="124"/>
    </row>
    <row r="80" spans="2:7" x14ac:dyDescent="0.3">
      <c r="B80" s="3" t="s">
        <v>181</v>
      </c>
      <c r="C80" s="129" t="s">
        <v>137</v>
      </c>
      <c r="D80" s="44" t="s">
        <v>145</v>
      </c>
      <c r="E80" s="90"/>
      <c r="F80" s="149"/>
      <c r="G80" s="124"/>
    </row>
    <row r="81" spans="2:7" x14ac:dyDescent="0.3">
      <c r="B81" s="3" t="s">
        <v>182</v>
      </c>
      <c r="C81" s="129" t="s">
        <v>137</v>
      </c>
      <c r="D81" s="44" t="s">
        <v>146</v>
      </c>
      <c r="E81" s="90"/>
      <c r="F81" s="149"/>
      <c r="G81" s="124"/>
    </row>
    <row r="82" spans="2:7" x14ac:dyDescent="0.3">
      <c r="B82" s="3" t="s">
        <v>183</v>
      </c>
      <c r="C82" s="129" t="s">
        <v>137</v>
      </c>
      <c r="D82" s="44" t="s">
        <v>457</v>
      </c>
      <c r="E82" s="90"/>
      <c r="F82" s="149"/>
      <c r="G82" s="124"/>
    </row>
    <row r="83" spans="2:7" x14ac:dyDescent="0.3">
      <c r="B83" s="3" t="s">
        <v>184</v>
      </c>
      <c r="C83" s="129" t="s">
        <v>137</v>
      </c>
      <c r="D83" s="212" t="s">
        <v>156</v>
      </c>
      <c r="E83" s="90"/>
      <c r="F83" s="149"/>
      <c r="G83" s="124"/>
    </row>
    <row r="84" spans="2:7" x14ac:dyDescent="0.3">
      <c r="B84" s="3" t="s">
        <v>185</v>
      </c>
      <c r="C84" s="129" t="s">
        <v>137</v>
      </c>
      <c r="D84" s="44" t="s">
        <v>147</v>
      </c>
      <c r="E84" s="90"/>
      <c r="F84" s="149"/>
      <c r="G84" s="124"/>
    </row>
    <row r="85" spans="2:7" x14ac:dyDescent="0.3">
      <c r="B85" s="45" t="s">
        <v>186</v>
      </c>
      <c r="C85" s="128" t="s">
        <v>138</v>
      </c>
      <c r="D85" s="46" t="s">
        <v>148</v>
      </c>
      <c r="E85" s="90"/>
      <c r="F85" s="149"/>
      <c r="G85" s="124"/>
    </row>
    <row r="86" spans="2:7" x14ac:dyDescent="0.3">
      <c r="B86" s="45" t="s">
        <v>187</v>
      </c>
      <c r="C86" s="128" t="s">
        <v>138</v>
      </c>
      <c r="D86" s="46" t="s">
        <v>149</v>
      </c>
      <c r="E86" s="50"/>
      <c r="F86" s="83"/>
      <c r="G86" s="84"/>
    </row>
    <row r="87" spans="2:7" x14ac:dyDescent="0.3">
      <c r="B87" s="45" t="s">
        <v>188</v>
      </c>
      <c r="C87" s="128" t="s">
        <v>138</v>
      </c>
      <c r="D87" s="46" t="s">
        <v>150</v>
      </c>
      <c r="E87" s="50"/>
      <c r="F87" s="83"/>
      <c r="G87" s="84"/>
    </row>
    <row r="88" spans="2:7" x14ac:dyDescent="0.3">
      <c r="B88" s="45" t="s">
        <v>189</v>
      </c>
      <c r="C88" s="128" t="s">
        <v>138</v>
      </c>
      <c r="D88" s="46" t="s">
        <v>458</v>
      </c>
      <c r="E88" s="50"/>
      <c r="F88" s="83"/>
      <c r="G88" s="84"/>
    </row>
    <row r="89" spans="2:7" x14ac:dyDescent="0.3">
      <c r="B89" s="45" t="s">
        <v>190</v>
      </c>
      <c r="C89" s="128" t="s">
        <v>138</v>
      </c>
      <c r="D89" s="46" t="s">
        <v>155</v>
      </c>
      <c r="E89" s="50"/>
      <c r="F89" s="83"/>
      <c r="G89" s="84"/>
    </row>
    <row r="90" spans="2:7" x14ac:dyDescent="0.3">
      <c r="B90" s="45" t="s">
        <v>462</v>
      </c>
      <c r="C90" s="128" t="s">
        <v>138</v>
      </c>
      <c r="D90" s="46" t="s">
        <v>517</v>
      </c>
      <c r="E90" s="50"/>
      <c r="F90" s="83"/>
      <c r="G90" s="84"/>
    </row>
    <row r="91" spans="2:7" x14ac:dyDescent="0.3">
      <c r="B91" s="45" t="s">
        <v>463</v>
      </c>
      <c r="C91" s="128" t="s">
        <v>138</v>
      </c>
      <c r="D91" s="46" t="s">
        <v>157</v>
      </c>
      <c r="E91" s="50"/>
      <c r="F91" s="83"/>
      <c r="G91" s="84"/>
    </row>
    <row r="92" spans="2:7" x14ac:dyDescent="0.3">
      <c r="B92" s="45" t="s">
        <v>464</v>
      </c>
      <c r="C92" s="128" t="s">
        <v>138</v>
      </c>
      <c r="D92" s="46" t="s">
        <v>151</v>
      </c>
      <c r="E92" s="50"/>
      <c r="F92" s="83"/>
      <c r="G92" s="84"/>
    </row>
    <row r="93" spans="2:7" x14ac:dyDescent="0.3">
      <c r="B93" s="3" t="s">
        <v>465</v>
      </c>
      <c r="C93" s="129" t="s">
        <v>139</v>
      </c>
      <c r="D93" s="44" t="s">
        <v>459</v>
      </c>
      <c r="E93" s="50"/>
      <c r="F93" s="83"/>
      <c r="G93" s="84"/>
    </row>
    <row r="94" spans="2:7" x14ac:dyDescent="0.3">
      <c r="B94" s="3" t="s">
        <v>466</v>
      </c>
      <c r="C94" s="129" t="s">
        <v>139</v>
      </c>
      <c r="D94" s="212" t="s">
        <v>461</v>
      </c>
      <c r="E94" s="50"/>
      <c r="F94" s="83"/>
      <c r="G94" s="84"/>
    </row>
    <row r="95" spans="2:7" x14ac:dyDescent="0.3">
      <c r="B95" s="3" t="s">
        <v>467</v>
      </c>
      <c r="C95" s="129" t="s">
        <v>139</v>
      </c>
      <c r="D95" s="44" t="s">
        <v>152</v>
      </c>
      <c r="E95" s="50"/>
      <c r="F95" s="83"/>
      <c r="G95" s="84"/>
    </row>
    <row r="96" spans="2:7" x14ac:dyDescent="0.3">
      <c r="B96" s="3" t="s">
        <v>468</v>
      </c>
      <c r="C96" s="129" t="s">
        <v>139</v>
      </c>
      <c r="D96" s="44" t="s">
        <v>460</v>
      </c>
      <c r="E96" s="50"/>
      <c r="F96" s="83"/>
      <c r="G96" s="84"/>
    </row>
    <row r="97" spans="2:7" x14ac:dyDescent="0.3">
      <c r="B97" s="3" t="s">
        <v>469</v>
      </c>
      <c r="C97" s="129" t="s">
        <v>139</v>
      </c>
      <c r="D97" s="44" t="s">
        <v>153</v>
      </c>
      <c r="E97" s="50"/>
      <c r="F97" s="83"/>
      <c r="G97" s="84"/>
    </row>
    <row r="98" spans="2:7" ht="15" thickBot="1" x14ac:dyDescent="0.35">
      <c r="B98" s="8" t="s">
        <v>470</v>
      </c>
      <c r="C98" s="132" t="s">
        <v>139</v>
      </c>
      <c r="D98" s="11" t="s">
        <v>154</v>
      </c>
      <c r="E98" s="120"/>
      <c r="F98" s="85"/>
      <c r="G98" s="86"/>
    </row>
    <row r="99" spans="2:7" ht="4.95" customHeight="1" x14ac:dyDescent="0.3"/>
    <row r="100" spans="2:7" x14ac:dyDescent="0.3">
      <c r="B100" s="23" t="s">
        <v>66</v>
      </c>
    </row>
    <row r="101" spans="2:7" x14ac:dyDescent="0.3">
      <c r="B101" s="1" t="s">
        <v>67</v>
      </c>
    </row>
    <row r="102" spans="2:7" ht="15" thickBot="1" x14ac:dyDescent="0.35"/>
    <row r="103" spans="2:7" x14ac:dyDescent="0.3">
      <c r="B103" s="333"/>
      <c r="C103" s="334"/>
      <c r="D103" s="334"/>
      <c r="E103" s="334"/>
      <c r="F103" s="335"/>
    </row>
    <row r="104" spans="2:7" x14ac:dyDescent="0.3">
      <c r="B104" s="336"/>
      <c r="C104" s="337"/>
      <c r="D104" s="337"/>
      <c r="E104" s="337"/>
      <c r="F104" s="338"/>
    </row>
    <row r="105" spans="2:7" x14ac:dyDescent="0.3">
      <c r="B105" s="336"/>
      <c r="C105" s="337"/>
      <c r="D105" s="337"/>
      <c r="E105" s="337"/>
      <c r="F105" s="338"/>
    </row>
    <row r="106" spans="2:7" x14ac:dyDescent="0.3">
      <c r="B106" s="336"/>
      <c r="C106" s="337"/>
      <c r="D106" s="337"/>
      <c r="E106" s="337"/>
      <c r="F106" s="338"/>
    </row>
    <row r="107" spans="2:7" x14ac:dyDescent="0.3">
      <c r="B107" s="336"/>
      <c r="C107" s="337"/>
      <c r="D107" s="337"/>
      <c r="E107" s="337"/>
      <c r="F107" s="338"/>
    </row>
    <row r="108" spans="2:7" x14ac:dyDescent="0.3">
      <c r="B108" s="336"/>
      <c r="C108" s="337"/>
      <c r="D108" s="337"/>
      <c r="E108" s="337"/>
      <c r="F108" s="338"/>
    </row>
    <row r="109" spans="2:7" x14ac:dyDescent="0.3">
      <c r="B109" s="336"/>
      <c r="C109" s="337"/>
      <c r="D109" s="337"/>
      <c r="E109" s="337"/>
      <c r="F109" s="338"/>
    </row>
    <row r="110" spans="2:7" x14ac:dyDescent="0.3">
      <c r="B110" s="336"/>
      <c r="C110" s="337"/>
      <c r="D110" s="337"/>
      <c r="E110" s="337"/>
      <c r="F110" s="338"/>
    </row>
    <row r="111" spans="2:7" x14ac:dyDescent="0.3">
      <c r="B111" s="336"/>
      <c r="C111" s="337"/>
      <c r="D111" s="337"/>
      <c r="E111" s="337"/>
      <c r="F111" s="338"/>
    </row>
    <row r="112" spans="2:7" x14ac:dyDescent="0.3">
      <c r="B112" s="336"/>
      <c r="C112" s="337"/>
      <c r="D112" s="337"/>
      <c r="E112" s="337"/>
      <c r="F112" s="338"/>
    </row>
    <row r="113" spans="2:6" ht="15" thickBot="1" x14ac:dyDescent="0.35">
      <c r="B113" s="339"/>
      <c r="C113" s="340"/>
      <c r="D113" s="340"/>
      <c r="E113" s="340"/>
      <c r="F113" s="341"/>
    </row>
  </sheetData>
  <sheetProtection algorithmName="SHA-512" hashValue="2B6+1r/ZJzRAxLh3ocsoAe1lg0qoG7TVJGdvXDtOsfXUOROJN07Epdg+3006vPOwZVc5qIVyX9utXGDDa4KGAg==" saltValue="x+qzyefaJWorusXFgoUJ/A==" spinCount="100000" sheet="1" objects="1" scenarios="1"/>
  <mergeCells count="1">
    <mergeCell ref="B103:F113"/>
  </mergeCells>
  <dataValidations count="3">
    <dataValidation type="decimal" operator="greaterThanOrEqual" allowBlank="1" showErrorMessage="1" errorTitle="Dollar Value Expected" error="Please enter a dollar value as a number in this cell." sqref="E40:F66" xr:uid="{D72232F5-6497-4C49-80EF-7C12E50A4CB5}">
      <formula1>0</formula1>
    </dataValidation>
    <dataValidation type="decimal" operator="greaterThanOrEqual" allowBlank="1" showErrorMessage="1" errorTitle="Number Value Expected" error="Please enter a value as a number in this cell." sqref="E72:G98" xr:uid="{FD36E13E-12C6-483A-BE59-F78C9C2FA91B}">
      <formula1>0</formula1>
    </dataValidation>
    <dataValidation type="decimal" operator="greaterThanOrEqual" allowBlank="1" showErrorMessage="1" errorTitle="Dollar Value Expected" error="Please enter dollar values as a number in this cell." sqref="E8:E34" xr:uid="{2A132743-4CEE-4532-B0EC-937036E6B598}">
      <formula1>0</formula1>
    </dataValidation>
  </dataValidations>
  <pageMargins left="0.7" right="0.7" top="0.75" bottom="0.75" header="0.3" footer="0.3"/>
  <pageSetup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84BA1-D6FD-4076-9D6A-F20042DCDA50}">
  <sheetPr>
    <pageSetUpPr fitToPage="1"/>
  </sheetPr>
  <dimension ref="B1:J74"/>
  <sheetViews>
    <sheetView showGridLines="0" zoomScaleNormal="100" zoomScaleSheetLayoutView="100" workbookViewId="0"/>
  </sheetViews>
  <sheetFormatPr defaultRowHeight="14.4" x14ac:dyDescent="0.3"/>
  <cols>
    <col min="1" max="1" width="1.6640625" customWidth="1"/>
    <col min="2" max="2" width="16.6640625" bestFit="1" customWidth="1"/>
    <col min="3" max="3" width="56.77734375" bestFit="1" customWidth="1"/>
    <col min="4" max="7" width="25.6640625" customWidth="1"/>
    <col min="8" max="8" width="22" customWidth="1"/>
    <col min="10" max="10" width="8.88671875" style="108" hidden="1" customWidth="1"/>
  </cols>
  <sheetData>
    <row r="1" spans="2:10" ht="4.95" customHeight="1" thickBot="1" x14ac:dyDescent="0.35"/>
    <row r="2" spans="2:10" ht="16.2" thickBot="1" x14ac:dyDescent="0.35">
      <c r="B2" s="19" t="s">
        <v>561</v>
      </c>
      <c r="C2" s="20"/>
      <c r="D2" s="20"/>
      <c r="E2" s="20"/>
      <c r="F2" s="20"/>
      <c r="G2" s="20"/>
      <c r="H2" s="21"/>
    </row>
    <row r="4" spans="2:10" x14ac:dyDescent="0.3">
      <c r="B4" s="1" t="s">
        <v>573</v>
      </c>
    </row>
    <row r="5" spans="2:10" x14ac:dyDescent="0.3">
      <c r="B5" s="156" t="s">
        <v>775</v>
      </c>
    </row>
    <row r="6" spans="2:10" x14ac:dyDescent="0.3">
      <c r="B6" s="156" t="s">
        <v>776</v>
      </c>
    </row>
    <row r="7" spans="2:10" x14ac:dyDescent="0.3">
      <c r="B7" s="1" t="s">
        <v>560</v>
      </c>
    </row>
    <row r="8" spans="2:10" ht="15" thickBot="1" x14ac:dyDescent="0.35"/>
    <row r="9" spans="2:10" ht="15" thickBot="1" x14ac:dyDescent="0.35">
      <c r="B9" s="37" t="s">
        <v>552</v>
      </c>
      <c r="C9" s="410"/>
      <c r="D9" s="410"/>
      <c r="E9" s="410"/>
      <c r="F9" s="410"/>
      <c r="G9" s="411"/>
      <c r="J9" s="109" t="s">
        <v>68</v>
      </c>
    </row>
    <row r="10" spans="2:10" ht="4.95" customHeight="1" thickBot="1" x14ac:dyDescent="0.35">
      <c r="B10" s="2"/>
    </row>
    <row r="11" spans="2:10" ht="15" customHeight="1" thickBot="1" x14ac:dyDescent="0.35">
      <c r="B11" s="2"/>
      <c r="D11" s="288" t="s">
        <v>778</v>
      </c>
      <c r="E11" s="289"/>
      <c r="F11" s="288" t="s">
        <v>779</v>
      </c>
      <c r="G11" s="289"/>
    </row>
    <row r="12" spans="2:10" ht="15" thickBot="1" x14ac:dyDescent="0.35">
      <c r="B12" s="38" t="s">
        <v>17</v>
      </c>
      <c r="C12" s="102" t="s">
        <v>134</v>
      </c>
      <c r="D12" s="104" t="s">
        <v>480</v>
      </c>
      <c r="E12" s="105" t="s">
        <v>481</v>
      </c>
      <c r="F12" s="104" t="s">
        <v>480</v>
      </c>
      <c r="G12" s="105" t="s">
        <v>481</v>
      </c>
    </row>
    <row r="13" spans="2:10" x14ac:dyDescent="0.3">
      <c r="B13" s="10" t="s">
        <v>70</v>
      </c>
      <c r="C13" s="43" t="s">
        <v>325</v>
      </c>
      <c r="D13" s="177"/>
      <c r="E13" s="16"/>
      <c r="F13" s="119"/>
      <c r="G13" s="75"/>
      <c r="J13" s="108">
        <f>VLOOKUP(C13,'Cover Page'!$C$41:$H$79,6,FALSE)</f>
        <v>0</v>
      </c>
    </row>
    <row r="14" spans="2:10" x14ac:dyDescent="0.3">
      <c r="B14" s="3" t="s">
        <v>71</v>
      </c>
      <c r="C14" s="44" t="s">
        <v>326</v>
      </c>
      <c r="D14" s="178"/>
      <c r="E14" s="7"/>
      <c r="F14" s="50"/>
      <c r="G14" s="84"/>
      <c r="J14" s="108">
        <f>VLOOKUP(C14,'Cover Page'!$C$41:$H$79,6,FALSE)</f>
        <v>0</v>
      </c>
    </row>
    <row r="15" spans="2:10" x14ac:dyDescent="0.3">
      <c r="B15" s="3" t="s">
        <v>72</v>
      </c>
      <c r="C15" s="44" t="s">
        <v>327</v>
      </c>
      <c r="D15" s="178"/>
      <c r="E15" s="7"/>
      <c r="F15" s="50"/>
      <c r="G15" s="84"/>
      <c r="J15" s="108">
        <f>VLOOKUP(C15,'Cover Page'!$C$41:$H$79,6,FALSE)</f>
        <v>0</v>
      </c>
    </row>
    <row r="16" spans="2:10" x14ac:dyDescent="0.3">
      <c r="B16" s="3" t="s">
        <v>73</v>
      </c>
      <c r="C16" s="44" t="s">
        <v>328</v>
      </c>
      <c r="D16" s="178"/>
      <c r="E16" s="7"/>
      <c r="F16" s="50"/>
      <c r="G16" s="84"/>
      <c r="J16" s="108">
        <f>VLOOKUP(C16,'Cover Page'!$C$41:$H$79,6,FALSE)</f>
        <v>0</v>
      </c>
    </row>
    <row r="17" spans="2:10" x14ac:dyDescent="0.3">
      <c r="B17" s="3" t="s">
        <v>74</v>
      </c>
      <c r="C17" s="44" t="s">
        <v>329</v>
      </c>
      <c r="D17" s="178"/>
      <c r="E17" s="7"/>
      <c r="F17" s="50"/>
      <c r="G17" s="84"/>
      <c r="J17" s="108">
        <f>VLOOKUP(C17,'Cover Page'!$C$41:$H$79,6,FALSE)</f>
        <v>0</v>
      </c>
    </row>
    <row r="18" spans="2:10" x14ac:dyDescent="0.3">
      <c r="B18" s="3" t="s">
        <v>75</v>
      </c>
      <c r="C18" s="44" t="s">
        <v>330</v>
      </c>
      <c r="D18" s="178"/>
      <c r="E18" s="7"/>
      <c r="F18" s="50"/>
      <c r="G18" s="84"/>
      <c r="J18" s="108">
        <f>VLOOKUP(C18,'Cover Page'!$C$41:$H$79,6,FALSE)</f>
        <v>0</v>
      </c>
    </row>
    <row r="19" spans="2:10" x14ac:dyDescent="0.3">
      <c r="B19" s="3" t="s">
        <v>76</v>
      </c>
      <c r="C19" s="44" t="s">
        <v>331</v>
      </c>
      <c r="D19" s="178"/>
      <c r="E19" s="7"/>
      <c r="F19" s="50"/>
      <c r="G19" s="84"/>
      <c r="J19" s="108">
        <f>VLOOKUP(C19,'Cover Page'!$C$41:$H$79,6,FALSE)</f>
        <v>0</v>
      </c>
    </row>
    <row r="20" spans="2:10" x14ac:dyDescent="0.3">
      <c r="B20" s="3" t="s">
        <v>77</v>
      </c>
      <c r="C20" s="44" t="s">
        <v>332</v>
      </c>
      <c r="D20" s="178"/>
      <c r="E20" s="7"/>
      <c r="F20" s="50"/>
      <c r="G20" s="84"/>
      <c r="J20" s="108">
        <f>VLOOKUP(C20,'Cover Page'!$C$41:$H$79,6,FALSE)</f>
        <v>0</v>
      </c>
    </row>
    <row r="21" spans="2:10" x14ac:dyDescent="0.3">
      <c r="B21" s="3" t="s">
        <v>78</v>
      </c>
      <c r="C21" s="44" t="s">
        <v>333</v>
      </c>
      <c r="D21" s="178"/>
      <c r="E21" s="7"/>
      <c r="F21" s="50"/>
      <c r="G21" s="84"/>
      <c r="J21" s="108">
        <f>VLOOKUP(C21,'Cover Page'!$C$41:$H$79,6,FALSE)</f>
        <v>0</v>
      </c>
    </row>
    <row r="22" spans="2:10" x14ac:dyDescent="0.3">
      <c r="B22" s="3" t="s">
        <v>79</v>
      </c>
      <c r="C22" s="44" t="s">
        <v>334</v>
      </c>
      <c r="D22" s="178"/>
      <c r="E22" s="7"/>
      <c r="F22" s="50"/>
      <c r="G22" s="84"/>
      <c r="J22" s="108">
        <f>VLOOKUP(C22,'Cover Page'!$C$41:$H$79,6,FALSE)</f>
        <v>0</v>
      </c>
    </row>
    <row r="23" spans="2:10" x14ac:dyDescent="0.3">
      <c r="B23" s="3" t="s">
        <v>80</v>
      </c>
      <c r="C23" s="44" t="s">
        <v>335</v>
      </c>
      <c r="D23" s="178"/>
      <c r="E23" s="7"/>
      <c r="F23" s="50"/>
      <c r="G23" s="84"/>
      <c r="J23" s="108">
        <f>VLOOKUP(C23,'Cover Page'!$C$41:$H$79,6,FALSE)</f>
        <v>0</v>
      </c>
    </row>
    <row r="24" spans="2:10" x14ac:dyDescent="0.3">
      <c r="B24" s="3" t="s">
        <v>81</v>
      </c>
      <c r="C24" s="44" t="s">
        <v>336</v>
      </c>
      <c r="D24" s="178"/>
      <c r="E24" s="7"/>
      <c r="F24" s="50"/>
      <c r="G24" s="84"/>
      <c r="J24" s="108">
        <f>VLOOKUP(C24,'Cover Page'!$C$41:$H$79,6,FALSE)</f>
        <v>0</v>
      </c>
    </row>
    <row r="25" spans="2:10" x14ac:dyDescent="0.3">
      <c r="B25" s="3" t="s">
        <v>82</v>
      </c>
      <c r="C25" s="44" t="s">
        <v>337</v>
      </c>
      <c r="D25" s="178"/>
      <c r="E25" s="7"/>
      <c r="F25" s="50"/>
      <c r="G25" s="84"/>
      <c r="J25" s="108">
        <f>VLOOKUP(C25,'Cover Page'!$C$41:$H$79,6,FALSE)</f>
        <v>0</v>
      </c>
    </row>
    <row r="26" spans="2:10" x14ac:dyDescent="0.3">
      <c r="B26" s="3" t="s">
        <v>83</v>
      </c>
      <c r="C26" s="44" t="s">
        <v>338</v>
      </c>
      <c r="D26" s="178"/>
      <c r="E26" s="7"/>
      <c r="F26" s="50"/>
      <c r="G26" s="84"/>
      <c r="J26" s="108">
        <f>VLOOKUP(C26,'Cover Page'!$C$41:$H$79,6,FALSE)</f>
        <v>0</v>
      </c>
    </row>
    <row r="27" spans="2:10" x14ac:dyDescent="0.3">
      <c r="B27" s="3" t="s">
        <v>84</v>
      </c>
      <c r="C27" s="44" t="s">
        <v>339</v>
      </c>
      <c r="D27" s="178"/>
      <c r="E27" s="7"/>
      <c r="F27" s="50"/>
      <c r="G27" s="84"/>
      <c r="J27" s="108">
        <f>VLOOKUP(C27,'Cover Page'!$C$41:$H$79,6,FALSE)</f>
        <v>0</v>
      </c>
    </row>
    <row r="28" spans="2:10" x14ac:dyDescent="0.3">
      <c r="B28" s="3" t="s">
        <v>85</v>
      </c>
      <c r="C28" s="44" t="s">
        <v>340</v>
      </c>
      <c r="D28" s="178"/>
      <c r="E28" s="7"/>
      <c r="F28" s="50"/>
      <c r="G28" s="84"/>
      <c r="H28" s="202"/>
      <c r="J28" s="108">
        <f>VLOOKUP(C28,'Cover Page'!$C$41:$H$79,6,FALSE)</f>
        <v>0</v>
      </c>
    </row>
    <row r="29" spans="2:10" x14ac:dyDescent="0.3">
      <c r="B29" s="3" t="s">
        <v>86</v>
      </c>
      <c r="C29" s="44" t="s">
        <v>133</v>
      </c>
      <c r="D29" s="178"/>
      <c r="E29" s="7"/>
      <c r="F29" s="50"/>
      <c r="G29" s="84"/>
      <c r="H29" s="202"/>
      <c r="J29" s="108">
        <f>VLOOKUP(C29,'Cover Page'!$C$41:$H$79,6,FALSE)</f>
        <v>0</v>
      </c>
    </row>
    <row r="30" spans="2:10" x14ac:dyDescent="0.3">
      <c r="B30" s="3" t="s">
        <v>362</v>
      </c>
      <c r="C30" s="44" t="s">
        <v>132</v>
      </c>
      <c r="D30" s="178"/>
      <c r="E30" s="7"/>
      <c r="F30" s="50"/>
      <c r="G30" s="84"/>
      <c r="H30" s="202"/>
      <c r="J30" s="108">
        <f>VLOOKUP(C30,'Cover Page'!$C$41:$H$79,6,FALSE)</f>
        <v>0</v>
      </c>
    </row>
    <row r="31" spans="2:10" x14ac:dyDescent="0.3">
      <c r="B31" s="3" t="s">
        <v>363</v>
      </c>
      <c r="C31" s="44" t="s">
        <v>341</v>
      </c>
      <c r="D31" s="178"/>
      <c r="E31" s="7"/>
      <c r="F31" s="50"/>
      <c r="G31" s="84"/>
      <c r="H31" s="202"/>
      <c r="J31" s="108">
        <f>VLOOKUP(C31,'Cover Page'!$C$41:$H$79,6,FALSE)</f>
        <v>0</v>
      </c>
    </row>
    <row r="32" spans="2:10" x14ac:dyDescent="0.3">
      <c r="B32" s="3" t="s">
        <v>364</v>
      </c>
      <c r="C32" s="44" t="s">
        <v>342</v>
      </c>
      <c r="D32" s="178"/>
      <c r="E32" s="7"/>
      <c r="F32" s="50"/>
      <c r="G32" s="84"/>
      <c r="H32" s="202"/>
      <c r="J32" s="108">
        <f>VLOOKUP(C32,'Cover Page'!$C$41:$H$79,6,FALSE)</f>
        <v>0</v>
      </c>
    </row>
    <row r="33" spans="2:10" x14ac:dyDescent="0.3">
      <c r="B33" s="3" t="s">
        <v>365</v>
      </c>
      <c r="C33" s="44" t="s">
        <v>343</v>
      </c>
      <c r="D33" s="178"/>
      <c r="E33" s="7"/>
      <c r="F33" s="50"/>
      <c r="G33" s="84"/>
      <c r="H33" s="202"/>
      <c r="J33" s="108">
        <f>VLOOKUP(C33,'Cover Page'!$C$41:$H$79,6,FALSE)</f>
        <v>0</v>
      </c>
    </row>
    <row r="34" spans="2:10" x14ac:dyDescent="0.3">
      <c r="B34" s="3" t="s">
        <v>366</v>
      </c>
      <c r="C34" s="44" t="s">
        <v>344</v>
      </c>
      <c r="D34" s="178"/>
      <c r="E34" s="7"/>
      <c r="F34" s="50"/>
      <c r="G34" s="84"/>
      <c r="H34" s="202"/>
      <c r="J34" s="108">
        <f>VLOOKUP(C34,'Cover Page'!$C$41:$H$79,6,FALSE)</f>
        <v>0</v>
      </c>
    </row>
    <row r="35" spans="2:10" x14ac:dyDescent="0.3">
      <c r="B35" s="3" t="s">
        <v>367</v>
      </c>
      <c r="C35" s="44" t="s">
        <v>345</v>
      </c>
      <c r="D35" s="178"/>
      <c r="E35" s="7"/>
      <c r="F35" s="50"/>
      <c r="G35" s="84"/>
      <c r="H35" s="202"/>
      <c r="J35" s="108">
        <f>VLOOKUP(C35,'Cover Page'!$C$41:$H$79,6,FALSE)</f>
        <v>0</v>
      </c>
    </row>
    <row r="36" spans="2:10" x14ac:dyDescent="0.3">
      <c r="B36" s="3" t="s">
        <v>368</v>
      </c>
      <c r="C36" s="44" t="s">
        <v>346</v>
      </c>
      <c r="D36" s="178"/>
      <c r="E36" s="7"/>
      <c r="F36" s="50"/>
      <c r="G36" s="84"/>
      <c r="H36" s="202"/>
      <c r="J36" s="108">
        <f>VLOOKUP(C36,'Cover Page'!$C$41:$H$79,6,FALSE)</f>
        <v>0</v>
      </c>
    </row>
    <row r="37" spans="2:10" x14ac:dyDescent="0.3">
      <c r="B37" s="3" t="s">
        <v>369</v>
      </c>
      <c r="C37" s="44" t="s">
        <v>347</v>
      </c>
      <c r="D37" s="178"/>
      <c r="E37" s="7"/>
      <c r="F37" s="50"/>
      <c r="G37" s="84"/>
      <c r="H37" s="202"/>
      <c r="J37" s="108">
        <f>VLOOKUP(C37,'Cover Page'!$C$41:$H$79,6,FALSE)</f>
        <v>0</v>
      </c>
    </row>
    <row r="38" spans="2:10" x14ac:dyDescent="0.3">
      <c r="B38" s="3" t="s">
        <v>370</v>
      </c>
      <c r="C38" s="44" t="s">
        <v>348</v>
      </c>
      <c r="D38" s="178"/>
      <c r="E38" s="7"/>
      <c r="F38" s="50"/>
      <c r="G38" s="84"/>
      <c r="H38" s="202"/>
      <c r="J38" s="108">
        <f>VLOOKUP(C38,'Cover Page'!$C$41:$H$79,6,FALSE)</f>
        <v>0</v>
      </c>
    </row>
    <row r="39" spans="2:10" x14ac:dyDescent="0.3">
      <c r="B39" s="3" t="s">
        <v>371</v>
      </c>
      <c r="C39" s="44" t="s">
        <v>349</v>
      </c>
      <c r="D39" s="178"/>
      <c r="E39" s="7"/>
      <c r="F39" s="50"/>
      <c r="G39" s="84"/>
      <c r="H39" s="202"/>
      <c r="J39" s="108">
        <f>VLOOKUP(C39,'Cover Page'!$C$41:$H$79,6,FALSE)</f>
        <v>0</v>
      </c>
    </row>
    <row r="40" spans="2:10" x14ac:dyDescent="0.3">
      <c r="B40" s="3" t="s">
        <v>372</v>
      </c>
      <c r="C40" s="44" t="s">
        <v>350</v>
      </c>
      <c r="D40" s="178"/>
      <c r="E40" s="7"/>
      <c r="F40" s="50"/>
      <c r="G40" s="84"/>
      <c r="H40" s="202"/>
      <c r="J40" s="108">
        <f>VLOOKUP(C40,'Cover Page'!$C$41:$H$79,6,FALSE)</f>
        <v>0</v>
      </c>
    </row>
    <row r="41" spans="2:10" x14ac:dyDescent="0.3">
      <c r="B41" s="3" t="s">
        <v>373</v>
      </c>
      <c r="C41" s="44" t="s">
        <v>351</v>
      </c>
      <c r="D41" s="178"/>
      <c r="E41" s="7"/>
      <c r="F41" s="50"/>
      <c r="G41" s="84"/>
      <c r="H41" s="202"/>
      <c r="J41" s="108">
        <f>VLOOKUP(C41,'Cover Page'!$C$41:$H$79,6,FALSE)</f>
        <v>0</v>
      </c>
    </row>
    <row r="42" spans="2:10" x14ac:dyDescent="0.3">
      <c r="B42" s="3" t="s">
        <v>374</v>
      </c>
      <c r="C42" s="44" t="s">
        <v>352</v>
      </c>
      <c r="D42" s="178"/>
      <c r="E42" s="7"/>
      <c r="F42" s="50"/>
      <c r="G42" s="84"/>
      <c r="H42" s="202"/>
      <c r="J42" s="108">
        <f>VLOOKUP(C42,'Cover Page'!$C$41:$H$79,6,FALSE)</f>
        <v>0</v>
      </c>
    </row>
    <row r="43" spans="2:10" x14ac:dyDescent="0.3">
      <c r="B43" s="3" t="s">
        <v>375</v>
      </c>
      <c r="C43" s="44" t="s">
        <v>353</v>
      </c>
      <c r="D43" s="178"/>
      <c r="E43" s="7"/>
      <c r="F43" s="50"/>
      <c r="G43" s="84"/>
      <c r="H43" s="202"/>
      <c r="J43" s="108">
        <f>VLOOKUP(C43,'Cover Page'!$C$41:$H$79,6,FALSE)</f>
        <v>0</v>
      </c>
    </row>
    <row r="44" spans="2:10" x14ac:dyDescent="0.3">
      <c r="B44" s="3" t="s">
        <v>376</v>
      </c>
      <c r="C44" s="44" t="s">
        <v>354</v>
      </c>
      <c r="D44" s="178"/>
      <c r="E44" s="7"/>
      <c r="F44" s="50"/>
      <c r="G44" s="84"/>
      <c r="H44" s="202"/>
      <c r="J44" s="108">
        <f>VLOOKUP(C44,'Cover Page'!$C$41:$H$79,6,FALSE)</f>
        <v>0</v>
      </c>
    </row>
    <row r="45" spans="2:10" x14ac:dyDescent="0.3">
      <c r="B45" s="3" t="s">
        <v>377</v>
      </c>
      <c r="C45" s="44" t="s">
        <v>355</v>
      </c>
      <c r="D45" s="178"/>
      <c r="E45" s="7"/>
      <c r="F45" s="50"/>
      <c r="G45" s="84"/>
      <c r="H45" s="202"/>
      <c r="J45" s="108">
        <f>VLOOKUP(C45,'Cover Page'!$C$41:$H$79,6,FALSE)</f>
        <v>0</v>
      </c>
    </row>
    <row r="46" spans="2:10" x14ac:dyDescent="0.3">
      <c r="B46" s="3" t="s">
        <v>378</v>
      </c>
      <c r="C46" s="44" t="s">
        <v>356</v>
      </c>
      <c r="D46" s="178"/>
      <c r="E46" s="7"/>
      <c r="F46" s="50"/>
      <c r="G46" s="84"/>
      <c r="H46" s="202"/>
      <c r="J46" s="108">
        <f>VLOOKUP(C46,'Cover Page'!$C$41:$H$79,6,FALSE)</f>
        <v>0</v>
      </c>
    </row>
    <row r="47" spans="2:10" x14ac:dyDescent="0.3">
      <c r="B47" s="3" t="s">
        <v>379</v>
      </c>
      <c r="C47" s="44" t="s">
        <v>357</v>
      </c>
      <c r="D47" s="178"/>
      <c r="E47" s="7"/>
      <c r="F47" s="50"/>
      <c r="G47" s="84"/>
      <c r="H47" s="202"/>
      <c r="J47" s="108">
        <f>VLOOKUP(C47,'Cover Page'!$C$41:$H$79,6,FALSE)</f>
        <v>0</v>
      </c>
    </row>
    <row r="48" spans="2:10" x14ac:dyDescent="0.3">
      <c r="B48" s="3" t="s">
        <v>380</v>
      </c>
      <c r="C48" s="44" t="s">
        <v>358</v>
      </c>
      <c r="D48" s="178"/>
      <c r="E48" s="7"/>
      <c r="F48" s="50"/>
      <c r="G48" s="84"/>
      <c r="H48" s="202"/>
      <c r="J48" s="108">
        <f>VLOOKUP(C48,'Cover Page'!$C$41:$H$79,6,FALSE)</f>
        <v>0</v>
      </c>
    </row>
    <row r="49" spans="2:10" x14ac:dyDescent="0.3">
      <c r="B49" s="3" t="s">
        <v>381</v>
      </c>
      <c r="C49" s="44" t="s">
        <v>359</v>
      </c>
      <c r="D49" s="178"/>
      <c r="E49" s="7"/>
      <c r="F49" s="50"/>
      <c r="G49" s="84"/>
      <c r="H49" s="202"/>
      <c r="J49" s="108">
        <f>VLOOKUP(C49,'Cover Page'!$C$41:$H$79,6,FALSE)</f>
        <v>0</v>
      </c>
    </row>
    <row r="50" spans="2:10" x14ac:dyDescent="0.3">
      <c r="B50" s="3" t="s">
        <v>382</v>
      </c>
      <c r="C50" s="44" t="s">
        <v>360</v>
      </c>
      <c r="D50" s="178"/>
      <c r="E50" s="7"/>
      <c r="F50" s="50"/>
      <c r="G50" s="84"/>
      <c r="H50" s="202"/>
      <c r="J50" s="108">
        <f>VLOOKUP(C50,'Cover Page'!$C$41:$H$79,6,FALSE)</f>
        <v>0</v>
      </c>
    </row>
    <row r="51" spans="2:10" ht="15" thickBot="1" x14ac:dyDescent="0.35">
      <c r="B51" s="41" t="s">
        <v>383</v>
      </c>
      <c r="C51" s="166" t="s">
        <v>361</v>
      </c>
      <c r="D51" s="178"/>
      <c r="E51" s="7"/>
      <c r="F51" s="50"/>
      <c r="G51" s="84"/>
      <c r="H51" s="202"/>
      <c r="J51" s="108">
        <f>VLOOKUP(C51,'Cover Page'!$C$41:$H$79,6,FALSE)</f>
        <v>0</v>
      </c>
    </row>
    <row r="52" spans="2:10" ht="15" thickBot="1" x14ac:dyDescent="0.35">
      <c r="B52" s="34" t="s">
        <v>777</v>
      </c>
      <c r="C52" s="114"/>
      <c r="D52" s="35">
        <f>SUM(D13:D51)</f>
        <v>0</v>
      </c>
      <c r="E52" s="36">
        <f>SUM(E13:E51)</f>
        <v>0</v>
      </c>
      <c r="F52" s="59">
        <f>SUM(F13:F51)</f>
        <v>0</v>
      </c>
      <c r="G52" s="125">
        <f>SUM(G13:G51)</f>
        <v>0</v>
      </c>
    </row>
    <row r="53" spans="2:10" ht="15" thickBot="1" x14ac:dyDescent="0.35"/>
    <row r="54" spans="2:10" ht="15" thickBot="1" x14ac:dyDescent="0.35">
      <c r="D54" s="288" t="s">
        <v>553</v>
      </c>
      <c r="E54" s="289"/>
      <c r="F54" s="288" t="s">
        <v>554</v>
      </c>
      <c r="G54" s="289"/>
    </row>
    <row r="55" spans="2:10" ht="15" thickBot="1" x14ac:dyDescent="0.35">
      <c r="B55" s="151" t="s">
        <v>17</v>
      </c>
      <c r="C55" s="152"/>
      <c r="D55" s="104" t="s">
        <v>480</v>
      </c>
      <c r="E55" s="105" t="s">
        <v>481</v>
      </c>
      <c r="F55" s="104" t="s">
        <v>480</v>
      </c>
      <c r="G55" s="105" t="s">
        <v>481</v>
      </c>
    </row>
    <row r="56" spans="2:10" x14ac:dyDescent="0.3">
      <c r="B56" s="10" t="s">
        <v>384</v>
      </c>
      <c r="C56" s="154" t="s">
        <v>555</v>
      </c>
      <c r="D56" s="22"/>
      <c r="E56" s="16"/>
      <c r="F56" s="290"/>
      <c r="G56" s="75"/>
    </row>
    <row r="57" spans="2:10" ht="15" thickBot="1" x14ac:dyDescent="0.35">
      <c r="B57" s="8" t="s">
        <v>385</v>
      </c>
      <c r="C57" s="155" t="s">
        <v>556</v>
      </c>
      <c r="D57" s="25"/>
      <c r="E57" s="9"/>
      <c r="F57" s="291"/>
      <c r="G57" s="86"/>
    </row>
    <row r="58" spans="2:10" ht="15" thickBot="1" x14ac:dyDescent="0.35">
      <c r="B58" s="89" t="s">
        <v>557</v>
      </c>
      <c r="C58" s="153"/>
      <c r="D58" s="106">
        <f>D52+D56+D57</f>
        <v>0</v>
      </c>
      <c r="E58" s="107">
        <f>E52+E56+E57</f>
        <v>0</v>
      </c>
      <c r="F58" s="292">
        <f>F52+F56+F57</f>
        <v>0</v>
      </c>
      <c r="G58" s="293">
        <f>G52+G56+G57</f>
        <v>0</v>
      </c>
    </row>
    <row r="59" spans="2:10" ht="15" thickBot="1" x14ac:dyDescent="0.35">
      <c r="B59" s="34" t="s">
        <v>558</v>
      </c>
      <c r="C59" s="114"/>
      <c r="D59" s="126" t="str">
        <f>IFERROR((D52)/D58,"")</f>
        <v/>
      </c>
      <c r="E59" s="127" t="str">
        <f>IFERROR((E52)/E58,"")</f>
        <v/>
      </c>
      <c r="F59" s="126" t="str">
        <f>IFERROR((F52)/F58,"")</f>
        <v/>
      </c>
      <c r="G59" s="127" t="str">
        <f>IFERROR((G52)/G58,"")</f>
        <v/>
      </c>
    </row>
    <row r="61" spans="2:10" x14ac:dyDescent="0.3">
      <c r="B61" s="23" t="s">
        <v>66</v>
      </c>
    </row>
    <row r="62" spans="2:10" x14ac:dyDescent="0.3">
      <c r="B62" s="1" t="s">
        <v>559</v>
      </c>
    </row>
    <row r="63" spans="2:10" ht="15" thickBot="1" x14ac:dyDescent="0.35"/>
    <row r="64" spans="2:10" x14ac:dyDescent="0.3">
      <c r="B64" s="333"/>
      <c r="C64" s="334"/>
      <c r="D64" s="334"/>
      <c r="E64" s="335"/>
    </row>
    <row r="65" spans="2:5" x14ac:dyDescent="0.3">
      <c r="B65" s="336"/>
      <c r="C65" s="337"/>
      <c r="D65" s="337"/>
      <c r="E65" s="338"/>
    </row>
    <row r="66" spans="2:5" x14ac:dyDescent="0.3">
      <c r="B66" s="336"/>
      <c r="C66" s="337"/>
      <c r="D66" s="337"/>
      <c r="E66" s="338"/>
    </row>
    <row r="67" spans="2:5" x14ac:dyDescent="0.3">
      <c r="B67" s="336"/>
      <c r="C67" s="337"/>
      <c r="D67" s="337"/>
      <c r="E67" s="338"/>
    </row>
    <row r="68" spans="2:5" x14ac:dyDescent="0.3">
      <c r="B68" s="336"/>
      <c r="C68" s="337"/>
      <c r="D68" s="337"/>
      <c r="E68" s="338"/>
    </row>
    <row r="69" spans="2:5" x14ac:dyDescent="0.3">
      <c r="B69" s="336"/>
      <c r="C69" s="337"/>
      <c r="D69" s="337"/>
      <c r="E69" s="338"/>
    </row>
    <row r="70" spans="2:5" x14ac:dyDescent="0.3">
      <c r="B70" s="336"/>
      <c r="C70" s="337"/>
      <c r="D70" s="337"/>
      <c r="E70" s="338"/>
    </row>
    <row r="71" spans="2:5" x14ac:dyDescent="0.3">
      <c r="B71" s="336"/>
      <c r="C71" s="337"/>
      <c r="D71" s="337"/>
      <c r="E71" s="338"/>
    </row>
    <row r="72" spans="2:5" x14ac:dyDescent="0.3">
      <c r="B72" s="336"/>
      <c r="C72" s="337"/>
      <c r="D72" s="337"/>
      <c r="E72" s="338"/>
    </row>
    <row r="73" spans="2:5" x14ac:dyDescent="0.3">
      <c r="B73" s="336"/>
      <c r="C73" s="337"/>
      <c r="D73" s="337"/>
      <c r="E73" s="338"/>
    </row>
    <row r="74" spans="2:5" ht="15" thickBot="1" x14ac:dyDescent="0.35">
      <c r="B74" s="339"/>
      <c r="C74" s="340"/>
      <c r="D74" s="340"/>
      <c r="E74" s="341"/>
    </row>
  </sheetData>
  <sheetProtection algorithmName="SHA-512" hashValue="896WMnxs004teqA1xxR2/dg0fy9iZbHYrKg94hvzjt+v8A9YK7yQc1NyMYfp40milnbFSy7a5d77vbEUddTewg==" saltValue="2oetkqdtd7oMfl1+h9rKmg==" spinCount="100000" sheet="1" objects="1" scenarios="1"/>
  <mergeCells count="1">
    <mergeCell ref="B64:E74"/>
  </mergeCells>
  <conditionalFormatting sqref="B13:E51">
    <cfRule type="expression" dxfId="21" priority="3">
      <formula>$J13=0</formula>
    </cfRule>
  </conditionalFormatting>
  <conditionalFormatting sqref="F13:G51">
    <cfRule type="expression" dxfId="20" priority="1">
      <formula>$J13=0</formula>
    </cfRule>
  </conditionalFormatting>
  <dataValidations count="2">
    <dataValidation type="decimal" operator="greaterThanOrEqual" allowBlank="1" showErrorMessage="1" errorTitle="Dollar Value Expected" error="Please enter dollar values as a number in this cell." sqref="D13:E51 D56:E57" xr:uid="{9885B6D2-B79E-4068-8DC2-47B44417BF48}">
      <formula1>0</formula1>
    </dataValidation>
    <dataValidation type="decimal" operator="greaterThanOrEqual" allowBlank="1" showErrorMessage="1" errorTitle="Number Value Expected" error="Please enter values as a number in this cell." sqref="F13:G51 F56:G57" xr:uid="{042A2C9A-44A1-4CFD-AFB5-C928FC76A0E0}">
      <formula1>0</formula1>
    </dataValidation>
  </dataValidations>
  <pageMargins left="0.7" right="0.7" top="0.75" bottom="0.75" header="0.3" footer="0.3"/>
  <pageSetup scale="67" orientation="portrait" r:id="rId1"/>
  <rowBreaks count="1" manualBreakCount="1">
    <brk id="52"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A7BF-5E89-4F3B-B298-110308254275}">
  <sheetPr>
    <tabColor theme="0" tint="-0.499984740745262"/>
    <pageSetUpPr fitToPage="1"/>
  </sheetPr>
  <dimension ref="A1:M88"/>
  <sheetViews>
    <sheetView showGridLines="0" zoomScaleNormal="100" zoomScaleSheetLayoutView="100" workbookViewId="0">
      <pane ySplit="9" topLeftCell="A10" activePane="bottomLeft" state="frozen"/>
      <selection pane="bottomLeft"/>
    </sheetView>
  </sheetViews>
  <sheetFormatPr defaultRowHeight="14.4" x14ac:dyDescent="0.3"/>
  <cols>
    <col min="1" max="1" width="1.6640625" style="55" customWidth="1"/>
    <col min="2" max="2" width="10.21875" customWidth="1"/>
    <col min="3" max="3" width="11.77734375" customWidth="1"/>
    <col min="4" max="4" width="70.33203125" customWidth="1"/>
    <col min="5" max="6" width="27.6640625" bestFit="1" customWidth="1"/>
    <col min="7" max="7" width="27.6640625" style="47" bestFit="1" customWidth="1"/>
    <col min="8" max="8" width="27.6640625" bestFit="1" customWidth="1"/>
  </cols>
  <sheetData>
    <row r="1" spans="2:13" ht="4.95" customHeight="1" thickBot="1" x14ac:dyDescent="0.35"/>
    <row r="2" spans="2:13" ht="16.2" thickBot="1" x14ac:dyDescent="0.35">
      <c r="B2" s="19" t="s">
        <v>759</v>
      </c>
      <c r="C2" s="157"/>
      <c r="D2" s="20"/>
      <c r="E2" s="20"/>
      <c r="F2" s="20"/>
      <c r="G2" s="20"/>
      <c r="H2" s="20"/>
      <c r="I2" s="20"/>
      <c r="J2" s="20"/>
      <c r="K2" s="20"/>
      <c r="L2" s="20"/>
      <c r="M2" s="21"/>
    </row>
    <row r="3" spans="2:13" x14ac:dyDescent="0.3">
      <c r="B3" s="70" t="s">
        <v>756</v>
      </c>
      <c r="C3" s="54"/>
    </row>
    <row r="4" spans="2:13" x14ac:dyDescent="0.3">
      <c r="B4" s="203" t="s">
        <v>762</v>
      </c>
      <c r="C4" s="70"/>
    </row>
    <row r="5" spans="2:13" x14ac:dyDescent="0.3">
      <c r="B5" s="203" t="s">
        <v>760</v>
      </c>
      <c r="C5" s="53"/>
    </row>
    <row r="6" spans="2:13" x14ac:dyDescent="0.3">
      <c r="B6" s="203" t="s">
        <v>574</v>
      </c>
      <c r="C6" s="53"/>
    </row>
    <row r="7" spans="2:13" x14ac:dyDescent="0.3">
      <c r="B7" s="204" t="s">
        <v>763</v>
      </c>
      <c r="C7" s="1"/>
    </row>
    <row r="8" spans="2:13" ht="30" customHeight="1" thickBot="1" x14ac:dyDescent="0.35">
      <c r="B8" s="14" t="s">
        <v>761</v>
      </c>
      <c r="C8" s="14"/>
    </row>
    <row r="9" spans="2:13" ht="30" customHeight="1" thickBot="1" x14ac:dyDescent="0.35">
      <c r="B9" s="56" t="s">
        <v>17</v>
      </c>
      <c r="C9" s="307" t="s">
        <v>572</v>
      </c>
      <c r="D9" s="69" t="s">
        <v>18</v>
      </c>
      <c r="E9" s="26" t="s">
        <v>764</v>
      </c>
      <c r="F9" s="422" t="s">
        <v>765</v>
      </c>
      <c r="G9" s="272" t="s">
        <v>766</v>
      </c>
      <c r="H9" s="421" t="s">
        <v>767</v>
      </c>
    </row>
    <row r="10" spans="2:13" x14ac:dyDescent="0.3">
      <c r="B10" s="181" t="s">
        <v>407</v>
      </c>
      <c r="C10" s="182"/>
      <c r="D10" s="183"/>
      <c r="E10" s="183"/>
      <c r="F10" s="183"/>
      <c r="G10" s="184"/>
      <c r="H10" s="184"/>
    </row>
    <row r="11" spans="2:13" ht="15" thickBot="1" x14ac:dyDescent="0.35">
      <c r="B11" s="413" t="s">
        <v>251</v>
      </c>
      <c r="C11" s="414"/>
      <c r="D11" s="414"/>
      <c r="E11" s="414"/>
      <c r="F11" s="414"/>
      <c r="G11" s="414"/>
      <c r="H11" s="414"/>
    </row>
    <row r="12" spans="2:13" x14ac:dyDescent="0.3">
      <c r="B12" s="10" t="s">
        <v>408</v>
      </c>
      <c r="C12" s="130" t="s">
        <v>135</v>
      </c>
      <c r="D12" s="39" t="s">
        <v>140</v>
      </c>
      <c r="E12" s="423"/>
      <c r="F12" s="423"/>
      <c r="G12" s="415" t="str">
        <f>IFERROR(E12/SUM(E12,E42),"")</f>
        <v/>
      </c>
      <c r="H12" s="415" t="str">
        <f>IFERROR(F12/SUM(F12,F42),"")</f>
        <v/>
      </c>
    </row>
    <row r="13" spans="2:13" ht="15" thickBot="1" x14ac:dyDescent="0.35">
      <c r="B13" s="205" t="s">
        <v>409</v>
      </c>
      <c r="C13" s="206" t="s">
        <v>135</v>
      </c>
      <c r="D13" s="179" t="s">
        <v>141</v>
      </c>
      <c r="E13" s="424"/>
      <c r="F13" s="424"/>
      <c r="G13" s="416" t="str">
        <f t="shared" ref="G13:H13" si="0">IFERROR(E13/SUM(E13,E43),"")</f>
        <v/>
      </c>
      <c r="H13" s="416" t="str">
        <f t="shared" si="0"/>
        <v/>
      </c>
    </row>
    <row r="14" spans="2:13" x14ac:dyDescent="0.3">
      <c r="B14" s="10" t="s">
        <v>410</v>
      </c>
      <c r="C14" s="130" t="s">
        <v>136</v>
      </c>
      <c r="D14" s="39" t="s">
        <v>191</v>
      </c>
      <c r="E14" s="423"/>
      <c r="F14" s="423"/>
      <c r="G14" s="415" t="str">
        <f t="shared" ref="G14:H14" si="1">IFERROR(E14/SUM(E14,E44),"")</f>
        <v/>
      </c>
      <c r="H14" s="415" t="str">
        <f t="shared" si="1"/>
        <v/>
      </c>
    </row>
    <row r="15" spans="2:13" x14ac:dyDescent="0.3">
      <c r="B15" s="45" t="s">
        <v>411</v>
      </c>
      <c r="C15" s="128" t="s">
        <v>136</v>
      </c>
      <c r="D15" s="135" t="s">
        <v>142</v>
      </c>
      <c r="E15" s="425"/>
      <c r="F15" s="425"/>
      <c r="G15" s="417" t="str">
        <f t="shared" ref="G15:H15" si="2">IFERROR(E15/SUM(E15,E45),"")</f>
        <v/>
      </c>
      <c r="H15" s="417" t="str">
        <f t="shared" si="2"/>
        <v/>
      </c>
    </row>
    <row r="16" spans="2:13" x14ac:dyDescent="0.3">
      <c r="B16" s="216" t="s">
        <v>412</v>
      </c>
      <c r="C16" s="217" t="s">
        <v>136</v>
      </c>
      <c r="D16" s="218" t="s">
        <v>192</v>
      </c>
      <c r="E16" s="425"/>
      <c r="F16" s="425"/>
      <c r="G16" s="417" t="str">
        <f t="shared" ref="G16:H16" si="3">IFERROR(E16/SUM(E16,E46),"")</f>
        <v/>
      </c>
      <c r="H16" s="417" t="str">
        <f t="shared" si="3"/>
        <v/>
      </c>
    </row>
    <row r="17" spans="2:8" x14ac:dyDescent="0.3">
      <c r="B17" s="45" t="s">
        <v>413</v>
      </c>
      <c r="C17" s="128" t="s">
        <v>136</v>
      </c>
      <c r="D17" s="135" t="s">
        <v>143</v>
      </c>
      <c r="E17" s="425"/>
      <c r="F17" s="425"/>
      <c r="G17" s="417" t="str">
        <f t="shared" ref="G17:H17" si="4">IFERROR(E17/SUM(E17,E47),"")</f>
        <v/>
      </c>
      <c r="H17" s="417" t="str">
        <f t="shared" si="4"/>
        <v/>
      </c>
    </row>
    <row r="18" spans="2:8" ht="15" thickBot="1" x14ac:dyDescent="0.35">
      <c r="B18" s="219" t="s">
        <v>414</v>
      </c>
      <c r="C18" s="220" t="s">
        <v>136</v>
      </c>
      <c r="D18" s="221" t="s">
        <v>456</v>
      </c>
      <c r="E18" s="424"/>
      <c r="F18" s="424"/>
      <c r="G18" s="416" t="str">
        <f t="shared" ref="G18:H18" si="5">IFERROR(E18/SUM(E18,E48),"")</f>
        <v/>
      </c>
      <c r="H18" s="416" t="str">
        <f t="shared" si="5"/>
        <v/>
      </c>
    </row>
    <row r="19" spans="2:8" x14ac:dyDescent="0.3">
      <c r="B19" s="222" t="s">
        <v>415</v>
      </c>
      <c r="C19" s="223" t="s">
        <v>137</v>
      </c>
      <c r="D19" s="224" t="s">
        <v>144</v>
      </c>
      <c r="E19" s="423"/>
      <c r="F19" s="423"/>
      <c r="G19" s="415" t="str">
        <f t="shared" ref="G19:H19" si="6">IFERROR(E19/SUM(E19,E49),"")</f>
        <v/>
      </c>
      <c r="H19" s="415" t="str">
        <f t="shared" si="6"/>
        <v/>
      </c>
    </row>
    <row r="20" spans="2:8" x14ac:dyDescent="0.3">
      <c r="B20" s="216" t="s">
        <v>416</v>
      </c>
      <c r="C20" s="217" t="s">
        <v>137</v>
      </c>
      <c r="D20" s="218" t="s">
        <v>145</v>
      </c>
      <c r="E20" s="425"/>
      <c r="F20" s="425"/>
      <c r="G20" s="417" t="str">
        <f t="shared" ref="G20:H20" si="7">IFERROR(E20/SUM(E20,E50),"")</f>
        <v/>
      </c>
      <c r="H20" s="417" t="str">
        <f t="shared" si="7"/>
        <v/>
      </c>
    </row>
    <row r="21" spans="2:8" x14ac:dyDescent="0.3">
      <c r="B21" s="45" t="s">
        <v>417</v>
      </c>
      <c r="C21" s="128" t="s">
        <v>137</v>
      </c>
      <c r="D21" s="135" t="s">
        <v>146</v>
      </c>
      <c r="E21" s="425"/>
      <c r="F21" s="425"/>
      <c r="G21" s="417" t="str">
        <f t="shared" ref="G21:H21" si="8">IFERROR(E21/SUM(E21,E51),"")</f>
        <v/>
      </c>
      <c r="H21" s="417" t="str">
        <f t="shared" si="8"/>
        <v/>
      </c>
    </row>
    <row r="22" spans="2:8" x14ac:dyDescent="0.3">
      <c r="B22" s="216" t="s">
        <v>418</v>
      </c>
      <c r="C22" s="217" t="s">
        <v>137</v>
      </c>
      <c r="D22" s="218" t="s">
        <v>457</v>
      </c>
      <c r="E22" s="425"/>
      <c r="F22" s="425"/>
      <c r="G22" s="417" t="str">
        <f t="shared" ref="G22:H22" si="9">IFERROR(E22/SUM(E22,E52),"")</f>
        <v/>
      </c>
      <c r="H22" s="417" t="str">
        <f t="shared" si="9"/>
        <v/>
      </c>
    </row>
    <row r="23" spans="2:8" x14ac:dyDescent="0.3">
      <c r="B23" s="45" t="s">
        <v>419</v>
      </c>
      <c r="C23" s="128" t="s">
        <v>137</v>
      </c>
      <c r="D23" s="135" t="s">
        <v>156</v>
      </c>
      <c r="E23" s="425"/>
      <c r="F23" s="425"/>
      <c r="G23" s="417" t="str">
        <f t="shared" ref="G23:H23" si="10">IFERROR(E23/SUM(E23,E53),"")</f>
        <v/>
      </c>
      <c r="H23" s="417" t="str">
        <f t="shared" si="10"/>
        <v/>
      </c>
    </row>
    <row r="24" spans="2:8" ht="15" thickBot="1" x14ac:dyDescent="0.35">
      <c r="B24" s="219" t="s">
        <v>420</v>
      </c>
      <c r="C24" s="220" t="s">
        <v>137</v>
      </c>
      <c r="D24" s="221" t="s">
        <v>147</v>
      </c>
      <c r="E24" s="424"/>
      <c r="F24" s="424"/>
      <c r="G24" s="416" t="str">
        <f t="shared" ref="G24:H24" si="11">IFERROR(E24/SUM(E24,E54),"")</f>
        <v/>
      </c>
      <c r="H24" s="416" t="str">
        <f t="shared" si="11"/>
        <v/>
      </c>
    </row>
    <row r="25" spans="2:8" x14ac:dyDescent="0.3">
      <c r="B25" s="222" t="s">
        <v>421</v>
      </c>
      <c r="C25" s="223" t="s">
        <v>138</v>
      </c>
      <c r="D25" s="224" t="s">
        <v>148</v>
      </c>
      <c r="E25" s="423"/>
      <c r="F25" s="423"/>
      <c r="G25" s="415" t="str">
        <f t="shared" ref="G25:H25" si="12">IFERROR(E25/SUM(E25,E55),"")</f>
        <v/>
      </c>
      <c r="H25" s="415" t="str">
        <f t="shared" si="12"/>
        <v/>
      </c>
    </row>
    <row r="26" spans="2:8" x14ac:dyDescent="0.3">
      <c r="B26" s="216" t="s">
        <v>422</v>
      </c>
      <c r="C26" s="217" t="s">
        <v>138</v>
      </c>
      <c r="D26" s="218" t="s">
        <v>149</v>
      </c>
      <c r="E26" s="426"/>
      <c r="F26" s="426"/>
      <c r="G26" s="418" t="str">
        <f t="shared" ref="G26:H26" si="13">IFERROR(E26/SUM(E26,E56),"")</f>
        <v/>
      </c>
      <c r="H26" s="418" t="str">
        <f t="shared" si="13"/>
        <v/>
      </c>
    </row>
    <row r="27" spans="2:8" x14ac:dyDescent="0.3">
      <c r="B27" s="45" t="s">
        <v>423</v>
      </c>
      <c r="C27" s="128" t="s">
        <v>138</v>
      </c>
      <c r="D27" s="135" t="s">
        <v>150</v>
      </c>
      <c r="E27" s="426"/>
      <c r="F27" s="426"/>
      <c r="G27" s="418" t="str">
        <f t="shared" ref="G27:H27" si="14">IFERROR(E27/SUM(E27,E57),"")</f>
        <v/>
      </c>
      <c r="H27" s="418" t="str">
        <f t="shared" si="14"/>
        <v/>
      </c>
    </row>
    <row r="28" spans="2:8" x14ac:dyDescent="0.3">
      <c r="B28" s="216" t="s">
        <v>424</v>
      </c>
      <c r="C28" s="217" t="s">
        <v>138</v>
      </c>
      <c r="D28" s="218" t="s">
        <v>458</v>
      </c>
      <c r="E28" s="426"/>
      <c r="F28" s="426"/>
      <c r="G28" s="418" t="str">
        <f t="shared" ref="G28:H28" si="15">IFERROR(E28/SUM(E28,E58),"")</f>
        <v/>
      </c>
      <c r="H28" s="418" t="str">
        <f t="shared" si="15"/>
        <v/>
      </c>
    </row>
    <row r="29" spans="2:8" x14ac:dyDescent="0.3">
      <c r="B29" s="45" t="s">
        <v>425</v>
      </c>
      <c r="C29" s="128" t="s">
        <v>138</v>
      </c>
      <c r="D29" s="135" t="s">
        <v>155</v>
      </c>
      <c r="E29" s="426"/>
      <c r="F29" s="426"/>
      <c r="G29" s="418" t="str">
        <f t="shared" ref="G29:H29" si="16">IFERROR(E29/SUM(E29,E59),"")</f>
        <v/>
      </c>
      <c r="H29" s="418" t="str">
        <f t="shared" si="16"/>
        <v/>
      </c>
    </row>
    <row r="30" spans="2:8" x14ac:dyDescent="0.3">
      <c r="B30" s="216" t="s">
        <v>426</v>
      </c>
      <c r="C30" s="217" t="s">
        <v>138</v>
      </c>
      <c r="D30" s="218" t="s">
        <v>517</v>
      </c>
      <c r="E30" s="426"/>
      <c r="F30" s="426"/>
      <c r="G30" s="418" t="str">
        <f t="shared" ref="G30:H30" si="17">IFERROR(E30/SUM(E30,E60),"")</f>
        <v/>
      </c>
      <c r="H30" s="418" t="str">
        <f t="shared" si="17"/>
        <v/>
      </c>
    </row>
    <row r="31" spans="2:8" x14ac:dyDescent="0.3">
      <c r="B31" s="45" t="s">
        <v>427</v>
      </c>
      <c r="C31" s="128" t="s">
        <v>138</v>
      </c>
      <c r="D31" s="135" t="s">
        <v>157</v>
      </c>
      <c r="E31" s="426"/>
      <c r="F31" s="426"/>
      <c r="G31" s="418" t="str">
        <f t="shared" ref="G31:H31" si="18">IFERROR(E31/SUM(E31,E61),"")</f>
        <v/>
      </c>
      <c r="H31" s="418" t="str">
        <f t="shared" si="18"/>
        <v/>
      </c>
    </row>
    <row r="32" spans="2:8" ht="15" thickBot="1" x14ac:dyDescent="0.35">
      <c r="B32" s="219" t="s">
        <v>428</v>
      </c>
      <c r="C32" s="220" t="s">
        <v>138</v>
      </c>
      <c r="D32" s="221" t="s">
        <v>151</v>
      </c>
      <c r="E32" s="427"/>
      <c r="F32" s="427"/>
      <c r="G32" s="419" t="str">
        <f t="shared" ref="G32:H32" si="19">IFERROR(E32/SUM(E32,E62),"")</f>
        <v/>
      </c>
      <c r="H32" s="419" t="str">
        <f t="shared" si="19"/>
        <v/>
      </c>
    </row>
    <row r="33" spans="2:8" x14ac:dyDescent="0.3">
      <c r="B33" s="222" t="s">
        <v>429</v>
      </c>
      <c r="C33" s="223" t="s">
        <v>139</v>
      </c>
      <c r="D33" s="224" t="s">
        <v>459</v>
      </c>
      <c r="E33" s="423"/>
      <c r="F33" s="423"/>
      <c r="G33" s="415" t="str">
        <f t="shared" ref="G33:H33" si="20">IFERROR(E33/SUM(E33,E63),"")</f>
        <v/>
      </c>
      <c r="H33" s="415" t="str">
        <f t="shared" si="20"/>
        <v/>
      </c>
    </row>
    <row r="34" spans="2:8" x14ac:dyDescent="0.3">
      <c r="B34" s="216" t="s">
        <v>430</v>
      </c>
      <c r="C34" s="217" t="s">
        <v>139</v>
      </c>
      <c r="D34" s="218" t="s">
        <v>461</v>
      </c>
      <c r="E34" s="426"/>
      <c r="F34" s="426"/>
      <c r="G34" s="418" t="str">
        <f t="shared" ref="G34:H34" si="21">IFERROR(E34/SUM(E34,E64),"")</f>
        <v/>
      </c>
      <c r="H34" s="418" t="str">
        <f t="shared" si="21"/>
        <v/>
      </c>
    </row>
    <row r="35" spans="2:8" x14ac:dyDescent="0.3">
      <c r="B35" s="45" t="s">
        <v>431</v>
      </c>
      <c r="C35" s="128" t="s">
        <v>139</v>
      </c>
      <c r="D35" s="135" t="s">
        <v>152</v>
      </c>
      <c r="E35" s="426"/>
      <c r="F35" s="426"/>
      <c r="G35" s="418" t="str">
        <f t="shared" ref="G35:H35" si="22">IFERROR(E35/SUM(E35,E65),"")</f>
        <v/>
      </c>
      <c r="H35" s="418" t="str">
        <f t="shared" si="22"/>
        <v/>
      </c>
    </row>
    <row r="36" spans="2:8" x14ac:dyDescent="0.3">
      <c r="B36" s="216" t="s">
        <v>491</v>
      </c>
      <c r="C36" s="217" t="s">
        <v>139</v>
      </c>
      <c r="D36" s="218" t="s">
        <v>460</v>
      </c>
      <c r="E36" s="426"/>
      <c r="F36" s="426"/>
      <c r="G36" s="418" t="str">
        <f t="shared" ref="G36:H36" si="23">IFERROR(E36/SUM(E36,E66),"")</f>
        <v/>
      </c>
      <c r="H36" s="418" t="str">
        <f t="shared" si="23"/>
        <v/>
      </c>
    </row>
    <row r="37" spans="2:8" x14ac:dyDescent="0.3">
      <c r="B37" s="45" t="s">
        <v>492</v>
      </c>
      <c r="C37" s="128" t="s">
        <v>139</v>
      </c>
      <c r="D37" s="135" t="s">
        <v>153</v>
      </c>
      <c r="E37" s="426"/>
      <c r="F37" s="426"/>
      <c r="G37" s="418" t="str">
        <f t="shared" ref="G37:H37" si="24">IFERROR(E37/SUM(E37,E67),"")</f>
        <v/>
      </c>
      <c r="H37" s="418" t="str">
        <f t="shared" si="24"/>
        <v/>
      </c>
    </row>
    <row r="38" spans="2:8" ht="15" thickBot="1" x14ac:dyDescent="0.35">
      <c r="B38" s="219" t="s">
        <v>493</v>
      </c>
      <c r="C38" s="220" t="s">
        <v>139</v>
      </c>
      <c r="D38" s="221" t="s">
        <v>154</v>
      </c>
      <c r="E38" s="427"/>
      <c r="F38" s="427"/>
      <c r="G38" s="419" t="str">
        <f t="shared" ref="G38:H38" si="25">IFERROR(E38/SUM(E38,E68),"")</f>
        <v/>
      </c>
      <c r="H38" s="419" t="str">
        <f t="shared" si="25"/>
        <v/>
      </c>
    </row>
    <row r="39" spans="2:8" ht="15" thickBot="1" x14ac:dyDescent="0.35">
      <c r="B39" s="412" t="s">
        <v>576</v>
      </c>
      <c r="C39" s="160"/>
      <c r="D39" s="42"/>
      <c r="E39" s="59">
        <f>SUM(E12:E38)</f>
        <v>0</v>
      </c>
      <c r="F39" s="180">
        <f>SUM(F12:F38)</f>
        <v>0</v>
      </c>
      <c r="G39" s="420" t="str">
        <f t="shared" ref="G39" si="26">IFERROR(E39/SUM(E39,E69),"")</f>
        <v/>
      </c>
      <c r="H39" s="420" t="str">
        <f t="shared" ref="H39" si="27">IFERROR(F39/SUM(F39,F69),"")</f>
        <v/>
      </c>
    </row>
    <row r="40" spans="2:8" x14ac:dyDescent="0.3">
      <c r="B40" s="181" t="s">
        <v>301</v>
      </c>
      <c r="C40" s="182"/>
      <c r="D40" s="183"/>
      <c r="E40" s="183"/>
      <c r="F40" s="183"/>
      <c r="G40" s="183"/>
      <c r="H40" s="183"/>
    </row>
    <row r="41" spans="2:8" ht="15" thickBot="1" x14ac:dyDescent="0.35">
      <c r="B41" s="413" t="s">
        <v>302</v>
      </c>
      <c r="C41" s="414"/>
      <c r="D41" s="414"/>
      <c r="E41" s="414"/>
      <c r="F41" s="414"/>
      <c r="G41" s="414"/>
      <c r="H41" s="414"/>
    </row>
    <row r="42" spans="2:8" x14ac:dyDescent="0.3">
      <c r="B42" s="10" t="s">
        <v>494</v>
      </c>
      <c r="C42" s="130" t="s">
        <v>135</v>
      </c>
      <c r="D42" s="39" t="s">
        <v>140</v>
      </c>
      <c r="E42" s="423"/>
      <c r="F42" s="423"/>
      <c r="G42" s="415" t="str">
        <f>G12</f>
        <v/>
      </c>
      <c r="H42" s="415" t="str">
        <f t="shared" ref="H42:H69" si="28">H12</f>
        <v/>
      </c>
    </row>
    <row r="43" spans="2:8" ht="15" thickBot="1" x14ac:dyDescent="0.35">
      <c r="B43" s="205" t="s">
        <v>432</v>
      </c>
      <c r="C43" s="206" t="s">
        <v>135</v>
      </c>
      <c r="D43" s="179" t="s">
        <v>141</v>
      </c>
      <c r="E43" s="424"/>
      <c r="F43" s="424"/>
      <c r="G43" s="416" t="str">
        <f t="shared" ref="G43:H43" si="29">G13</f>
        <v/>
      </c>
      <c r="H43" s="416" t="str">
        <f t="shared" si="28"/>
        <v/>
      </c>
    </row>
    <row r="44" spans="2:8" x14ac:dyDescent="0.3">
      <c r="B44" s="10" t="s">
        <v>433</v>
      </c>
      <c r="C44" s="130" t="s">
        <v>136</v>
      </c>
      <c r="D44" s="39" t="s">
        <v>191</v>
      </c>
      <c r="E44" s="423"/>
      <c r="F44" s="423"/>
      <c r="G44" s="415" t="str">
        <f t="shared" ref="G44:H44" si="30">G14</f>
        <v/>
      </c>
      <c r="H44" s="415" t="str">
        <f t="shared" si="28"/>
        <v/>
      </c>
    </row>
    <row r="45" spans="2:8" x14ac:dyDescent="0.3">
      <c r="B45" s="45" t="s">
        <v>434</v>
      </c>
      <c r="C45" s="128" t="s">
        <v>136</v>
      </c>
      <c r="D45" s="135" t="s">
        <v>142</v>
      </c>
      <c r="E45" s="425"/>
      <c r="F45" s="425"/>
      <c r="G45" s="417" t="str">
        <f t="shared" ref="G45:H45" si="31">G15</f>
        <v/>
      </c>
      <c r="H45" s="417" t="str">
        <f t="shared" si="28"/>
        <v/>
      </c>
    </row>
    <row r="46" spans="2:8" x14ac:dyDescent="0.3">
      <c r="B46" s="216" t="s">
        <v>435</v>
      </c>
      <c r="C46" s="217" t="s">
        <v>136</v>
      </c>
      <c r="D46" s="218" t="s">
        <v>192</v>
      </c>
      <c r="E46" s="425"/>
      <c r="F46" s="425"/>
      <c r="G46" s="417" t="str">
        <f t="shared" ref="G46:H46" si="32">G16</f>
        <v/>
      </c>
      <c r="H46" s="417" t="str">
        <f t="shared" si="28"/>
        <v/>
      </c>
    </row>
    <row r="47" spans="2:8" x14ac:dyDescent="0.3">
      <c r="B47" s="45" t="s">
        <v>436</v>
      </c>
      <c r="C47" s="128" t="s">
        <v>136</v>
      </c>
      <c r="D47" s="135" t="s">
        <v>143</v>
      </c>
      <c r="E47" s="425"/>
      <c r="F47" s="425"/>
      <c r="G47" s="417" t="str">
        <f t="shared" ref="G47:H47" si="33">G17</f>
        <v/>
      </c>
      <c r="H47" s="417" t="str">
        <f t="shared" si="28"/>
        <v/>
      </c>
    </row>
    <row r="48" spans="2:8" ht="15" thickBot="1" x14ac:dyDescent="0.35">
      <c r="B48" s="219" t="s">
        <v>437</v>
      </c>
      <c r="C48" s="220" t="s">
        <v>136</v>
      </c>
      <c r="D48" s="221" t="s">
        <v>456</v>
      </c>
      <c r="E48" s="424"/>
      <c r="F48" s="424"/>
      <c r="G48" s="416" t="str">
        <f t="shared" ref="G48:H48" si="34">G18</f>
        <v/>
      </c>
      <c r="H48" s="416" t="str">
        <f t="shared" si="28"/>
        <v/>
      </c>
    </row>
    <row r="49" spans="2:8" x14ac:dyDescent="0.3">
      <c r="B49" s="222" t="s">
        <v>438</v>
      </c>
      <c r="C49" s="223" t="s">
        <v>137</v>
      </c>
      <c r="D49" s="224" t="s">
        <v>144</v>
      </c>
      <c r="E49" s="423"/>
      <c r="F49" s="423"/>
      <c r="G49" s="415" t="str">
        <f t="shared" ref="G49:H49" si="35">G19</f>
        <v/>
      </c>
      <c r="H49" s="415" t="str">
        <f t="shared" si="28"/>
        <v/>
      </c>
    </row>
    <row r="50" spans="2:8" x14ac:dyDescent="0.3">
      <c r="B50" s="216" t="s">
        <v>439</v>
      </c>
      <c r="C50" s="217" t="s">
        <v>137</v>
      </c>
      <c r="D50" s="218" t="s">
        <v>145</v>
      </c>
      <c r="E50" s="425"/>
      <c r="F50" s="425"/>
      <c r="G50" s="417" t="str">
        <f t="shared" ref="G50:H50" si="36">G20</f>
        <v/>
      </c>
      <c r="H50" s="417" t="str">
        <f t="shared" si="28"/>
        <v/>
      </c>
    </row>
    <row r="51" spans="2:8" x14ac:dyDescent="0.3">
      <c r="B51" s="45" t="s">
        <v>440</v>
      </c>
      <c r="C51" s="128" t="s">
        <v>137</v>
      </c>
      <c r="D51" s="135" t="s">
        <v>146</v>
      </c>
      <c r="E51" s="425"/>
      <c r="F51" s="425"/>
      <c r="G51" s="417" t="str">
        <f t="shared" ref="G51:H51" si="37">G21</f>
        <v/>
      </c>
      <c r="H51" s="417" t="str">
        <f t="shared" si="28"/>
        <v/>
      </c>
    </row>
    <row r="52" spans="2:8" x14ac:dyDescent="0.3">
      <c r="B52" s="216" t="s">
        <v>441</v>
      </c>
      <c r="C52" s="217" t="s">
        <v>137</v>
      </c>
      <c r="D52" s="218" t="s">
        <v>457</v>
      </c>
      <c r="E52" s="425"/>
      <c r="F52" s="425"/>
      <c r="G52" s="417" t="str">
        <f t="shared" ref="G52:H52" si="38">G22</f>
        <v/>
      </c>
      <c r="H52" s="417" t="str">
        <f t="shared" si="28"/>
        <v/>
      </c>
    </row>
    <row r="53" spans="2:8" x14ac:dyDescent="0.3">
      <c r="B53" s="45" t="s">
        <v>442</v>
      </c>
      <c r="C53" s="128" t="s">
        <v>137</v>
      </c>
      <c r="D53" s="135" t="s">
        <v>156</v>
      </c>
      <c r="E53" s="425"/>
      <c r="F53" s="425"/>
      <c r="G53" s="417" t="str">
        <f t="shared" ref="G53:H53" si="39">G23</f>
        <v/>
      </c>
      <c r="H53" s="417" t="str">
        <f t="shared" si="28"/>
        <v/>
      </c>
    </row>
    <row r="54" spans="2:8" ht="15" thickBot="1" x14ac:dyDescent="0.35">
      <c r="B54" s="219" t="s">
        <v>443</v>
      </c>
      <c r="C54" s="220" t="s">
        <v>137</v>
      </c>
      <c r="D54" s="221" t="s">
        <v>147</v>
      </c>
      <c r="E54" s="424"/>
      <c r="F54" s="424"/>
      <c r="G54" s="416" t="str">
        <f t="shared" ref="G54:H54" si="40">G24</f>
        <v/>
      </c>
      <c r="H54" s="416" t="str">
        <f t="shared" si="28"/>
        <v/>
      </c>
    </row>
    <row r="55" spans="2:8" x14ac:dyDescent="0.3">
      <c r="B55" s="222" t="s">
        <v>444</v>
      </c>
      <c r="C55" s="223" t="s">
        <v>138</v>
      </c>
      <c r="D55" s="224" t="s">
        <v>148</v>
      </c>
      <c r="E55" s="423"/>
      <c r="F55" s="423"/>
      <c r="G55" s="415" t="str">
        <f t="shared" ref="G55:H55" si="41">G25</f>
        <v/>
      </c>
      <c r="H55" s="415" t="str">
        <f t="shared" si="28"/>
        <v/>
      </c>
    </row>
    <row r="56" spans="2:8" x14ac:dyDescent="0.3">
      <c r="B56" s="216" t="s">
        <v>445</v>
      </c>
      <c r="C56" s="217" t="s">
        <v>138</v>
      </c>
      <c r="D56" s="218" t="s">
        <v>149</v>
      </c>
      <c r="E56" s="426"/>
      <c r="F56" s="426"/>
      <c r="G56" s="418" t="str">
        <f t="shared" ref="G56:H56" si="42">G26</f>
        <v/>
      </c>
      <c r="H56" s="418" t="str">
        <f t="shared" si="28"/>
        <v/>
      </c>
    </row>
    <row r="57" spans="2:8" x14ac:dyDescent="0.3">
      <c r="B57" s="45" t="s">
        <v>446</v>
      </c>
      <c r="C57" s="128" t="s">
        <v>138</v>
      </c>
      <c r="D57" s="135" t="s">
        <v>150</v>
      </c>
      <c r="E57" s="426"/>
      <c r="F57" s="426"/>
      <c r="G57" s="418" t="str">
        <f t="shared" ref="G57:H57" si="43">G27</f>
        <v/>
      </c>
      <c r="H57" s="418" t="str">
        <f t="shared" si="28"/>
        <v/>
      </c>
    </row>
    <row r="58" spans="2:8" x14ac:dyDescent="0.3">
      <c r="B58" s="216" t="s">
        <v>447</v>
      </c>
      <c r="C58" s="217" t="s">
        <v>138</v>
      </c>
      <c r="D58" s="218" t="s">
        <v>458</v>
      </c>
      <c r="E58" s="426"/>
      <c r="F58" s="426"/>
      <c r="G58" s="418" t="str">
        <f t="shared" ref="G58:H58" si="44">G28</f>
        <v/>
      </c>
      <c r="H58" s="418" t="str">
        <f t="shared" si="28"/>
        <v/>
      </c>
    </row>
    <row r="59" spans="2:8" x14ac:dyDescent="0.3">
      <c r="B59" s="45" t="s">
        <v>448</v>
      </c>
      <c r="C59" s="128" t="s">
        <v>138</v>
      </c>
      <c r="D59" s="135" t="s">
        <v>155</v>
      </c>
      <c r="E59" s="426"/>
      <c r="F59" s="426"/>
      <c r="G59" s="418" t="str">
        <f t="shared" ref="G59:H59" si="45">G29</f>
        <v/>
      </c>
      <c r="H59" s="418" t="str">
        <f t="shared" si="28"/>
        <v/>
      </c>
    </row>
    <row r="60" spans="2:8" x14ac:dyDescent="0.3">
      <c r="B60" s="216" t="s">
        <v>449</v>
      </c>
      <c r="C60" s="217" t="s">
        <v>138</v>
      </c>
      <c r="D60" s="218" t="s">
        <v>517</v>
      </c>
      <c r="E60" s="426"/>
      <c r="F60" s="426"/>
      <c r="G60" s="418" t="str">
        <f t="shared" ref="G60:H60" si="46">G30</f>
        <v/>
      </c>
      <c r="H60" s="418" t="str">
        <f t="shared" si="28"/>
        <v/>
      </c>
    </row>
    <row r="61" spans="2:8" x14ac:dyDescent="0.3">
      <c r="B61" s="45" t="s">
        <v>450</v>
      </c>
      <c r="C61" s="128" t="s">
        <v>138</v>
      </c>
      <c r="D61" s="135" t="s">
        <v>157</v>
      </c>
      <c r="E61" s="426"/>
      <c r="F61" s="426"/>
      <c r="G61" s="418" t="str">
        <f t="shared" ref="G61:H61" si="47">G31</f>
        <v/>
      </c>
      <c r="H61" s="418" t="str">
        <f t="shared" si="28"/>
        <v/>
      </c>
    </row>
    <row r="62" spans="2:8" ht="15" thickBot="1" x14ac:dyDescent="0.35">
      <c r="B62" s="219" t="s">
        <v>451</v>
      </c>
      <c r="C62" s="220" t="s">
        <v>138</v>
      </c>
      <c r="D62" s="221" t="s">
        <v>151</v>
      </c>
      <c r="E62" s="427"/>
      <c r="F62" s="427"/>
      <c r="G62" s="419" t="str">
        <f t="shared" ref="G62:H62" si="48">G32</f>
        <v/>
      </c>
      <c r="H62" s="419" t="str">
        <f t="shared" si="28"/>
        <v/>
      </c>
    </row>
    <row r="63" spans="2:8" x14ac:dyDescent="0.3">
      <c r="B63" s="222" t="s">
        <v>452</v>
      </c>
      <c r="C63" s="223" t="s">
        <v>139</v>
      </c>
      <c r="D63" s="224" t="s">
        <v>459</v>
      </c>
      <c r="E63" s="423"/>
      <c r="F63" s="423"/>
      <c r="G63" s="415" t="str">
        <f t="shared" ref="G63:H63" si="49">G33</f>
        <v/>
      </c>
      <c r="H63" s="415" t="str">
        <f t="shared" si="28"/>
        <v/>
      </c>
    </row>
    <row r="64" spans="2:8" x14ac:dyDescent="0.3">
      <c r="B64" s="216" t="s">
        <v>453</v>
      </c>
      <c r="C64" s="217" t="s">
        <v>139</v>
      </c>
      <c r="D64" s="218" t="s">
        <v>461</v>
      </c>
      <c r="E64" s="426"/>
      <c r="F64" s="426"/>
      <c r="G64" s="418" t="str">
        <f t="shared" ref="G64:H64" si="50">G34</f>
        <v/>
      </c>
      <c r="H64" s="418" t="str">
        <f t="shared" si="28"/>
        <v/>
      </c>
    </row>
    <row r="65" spans="2:8" x14ac:dyDescent="0.3">
      <c r="B65" s="45" t="s">
        <v>454</v>
      </c>
      <c r="C65" s="128" t="s">
        <v>139</v>
      </c>
      <c r="D65" s="135" t="s">
        <v>152</v>
      </c>
      <c r="E65" s="426"/>
      <c r="F65" s="426"/>
      <c r="G65" s="418" t="str">
        <f t="shared" ref="G65:H65" si="51">G35</f>
        <v/>
      </c>
      <c r="H65" s="418" t="str">
        <f t="shared" si="28"/>
        <v/>
      </c>
    </row>
    <row r="66" spans="2:8" x14ac:dyDescent="0.3">
      <c r="B66" s="216" t="s">
        <v>455</v>
      </c>
      <c r="C66" s="217" t="s">
        <v>139</v>
      </c>
      <c r="D66" s="218" t="s">
        <v>460</v>
      </c>
      <c r="E66" s="426"/>
      <c r="F66" s="426"/>
      <c r="G66" s="418" t="str">
        <f t="shared" ref="G66:H66" si="52">G36</f>
        <v/>
      </c>
      <c r="H66" s="418" t="str">
        <f t="shared" si="28"/>
        <v/>
      </c>
    </row>
    <row r="67" spans="2:8" x14ac:dyDescent="0.3">
      <c r="B67" s="45" t="s">
        <v>495</v>
      </c>
      <c r="C67" s="128" t="s">
        <v>139</v>
      </c>
      <c r="D67" s="135" t="s">
        <v>153</v>
      </c>
      <c r="E67" s="426"/>
      <c r="F67" s="426"/>
      <c r="G67" s="418" t="str">
        <f t="shared" ref="G67:H67" si="53">G37</f>
        <v/>
      </c>
      <c r="H67" s="418" t="str">
        <f t="shared" si="28"/>
        <v/>
      </c>
    </row>
    <row r="68" spans="2:8" ht="15" thickBot="1" x14ac:dyDescent="0.35">
      <c r="B68" s="219" t="s">
        <v>496</v>
      </c>
      <c r="C68" s="220" t="s">
        <v>139</v>
      </c>
      <c r="D68" s="221" t="s">
        <v>154</v>
      </c>
      <c r="E68" s="427"/>
      <c r="F68" s="427"/>
      <c r="G68" s="419" t="str">
        <f t="shared" ref="G68:H68" si="54">G38</f>
        <v/>
      </c>
      <c r="H68" s="419" t="str">
        <f t="shared" si="28"/>
        <v/>
      </c>
    </row>
    <row r="69" spans="2:8" ht="15" thickBot="1" x14ac:dyDescent="0.35">
      <c r="B69" s="412" t="s">
        <v>575</v>
      </c>
      <c r="C69" s="160"/>
      <c r="D69" s="42"/>
      <c r="E69" s="59">
        <f>SUM(E42:E68)</f>
        <v>0</v>
      </c>
      <c r="F69" s="180">
        <f>SUM(F42:F68)</f>
        <v>0</v>
      </c>
      <c r="G69" s="420" t="str">
        <f t="shared" ref="G69:H69" si="55">G39</f>
        <v/>
      </c>
      <c r="H69" s="420" t="str">
        <f t="shared" si="28"/>
        <v/>
      </c>
    </row>
    <row r="70" spans="2:8" x14ac:dyDescent="0.3">
      <c r="B70" s="23"/>
      <c r="C70" s="23"/>
    </row>
    <row r="71" spans="2:8" x14ac:dyDescent="0.3">
      <c r="B71" s="55"/>
      <c r="C71" s="55"/>
      <c r="D71" s="55"/>
      <c r="E71" s="55"/>
      <c r="F71" s="55"/>
      <c r="G71" s="55"/>
    </row>
    <row r="72" spans="2:8" x14ac:dyDescent="0.3">
      <c r="B72" s="23" t="s">
        <v>66</v>
      </c>
      <c r="C72" s="23"/>
    </row>
    <row r="73" spans="2:8" x14ac:dyDescent="0.3">
      <c r="B73" s="1" t="s">
        <v>303</v>
      </c>
      <c r="C73" s="1"/>
    </row>
    <row r="74" spans="2:8" ht="15" thickBot="1" x14ac:dyDescent="0.35"/>
    <row r="75" spans="2:8" x14ac:dyDescent="0.3">
      <c r="B75" s="350"/>
      <c r="C75" s="351"/>
      <c r="D75" s="351"/>
      <c r="E75" s="351"/>
      <c r="F75" s="351"/>
      <c r="G75" s="352"/>
    </row>
    <row r="76" spans="2:8" x14ac:dyDescent="0.3">
      <c r="B76" s="353"/>
      <c r="C76" s="354"/>
      <c r="D76" s="354"/>
      <c r="E76" s="354"/>
      <c r="F76" s="354"/>
      <c r="G76" s="355"/>
    </row>
    <row r="77" spans="2:8" x14ac:dyDescent="0.3">
      <c r="B77" s="353"/>
      <c r="C77" s="354"/>
      <c r="D77" s="354"/>
      <c r="E77" s="354"/>
      <c r="F77" s="354"/>
      <c r="G77" s="355"/>
    </row>
    <row r="78" spans="2:8" x14ac:dyDescent="0.3">
      <c r="B78" s="353"/>
      <c r="C78" s="354"/>
      <c r="D78" s="354"/>
      <c r="E78" s="354"/>
      <c r="F78" s="354"/>
      <c r="G78" s="355"/>
    </row>
    <row r="79" spans="2:8" x14ac:dyDescent="0.3">
      <c r="B79" s="353"/>
      <c r="C79" s="354"/>
      <c r="D79" s="354"/>
      <c r="E79" s="354"/>
      <c r="F79" s="354"/>
      <c r="G79" s="355"/>
    </row>
    <row r="80" spans="2:8" x14ac:dyDescent="0.3">
      <c r="B80" s="353"/>
      <c r="C80" s="354"/>
      <c r="D80" s="354"/>
      <c r="E80" s="354"/>
      <c r="F80" s="354"/>
      <c r="G80" s="355"/>
    </row>
    <row r="81" spans="2:7" x14ac:dyDescent="0.3">
      <c r="B81" s="353"/>
      <c r="C81" s="354"/>
      <c r="D81" s="354"/>
      <c r="E81" s="354"/>
      <c r="F81" s="354"/>
      <c r="G81" s="355"/>
    </row>
    <row r="82" spans="2:7" x14ac:dyDescent="0.3">
      <c r="B82" s="353"/>
      <c r="C82" s="354"/>
      <c r="D82" s="354"/>
      <c r="E82" s="354"/>
      <c r="F82" s="354"/>
      <c r="G82" s="355"/>
    </row>
    <row r="83" spans="2:7" x14ac:dyDescent="0.3">
      <c r="B83" s="353"/>
      <c r="C83" s="354"/>
      <c r="D83" s="354"/>
      <c r="E83" s="354"/>
      <c r="F83" s="354"/>
      <c r="G83" s="355"/>
    </row>
    <row r="84" spans="2:7" x14ac:dyDescent="0.3">
      <c r="B84" s="353"/>
      <c r="C84" s="354"/>
      <c r="D84" s="354"/>
      <c r="E84" s="354"/>
      <c r="F84" s="354"/>
      <c r="G84" s="355"/>
    </row>
    <row r="85" spans="2:7" ht="15" thickBot="1" x14ac:dyDescent="0.35">
      <c r="B85" s="356"/>
      <c r="C85" s="357"/>
      <c r="D85" s="357"/>
      <c r="E85" s="357"/>
      <c r="F85" s="357"/>
      <c r="G85" s="358"/>
    </row>
    <row r="87" spans="2:7" hidden="1" x14ac:dyDescent="0.3">
      <c r="D87" s="110" t="s">
        <v>95</v>
      </c>
      <c r="E87" s="110"/>
      <c r="F87" s="110"/>
      <c r="G87" s="111"/>
    </row>
    <row r="88" spans="2:7" hidden="1" x14ac:dyDescent="0.3">
      <c r="D88" s="110"/>
      <c r="E88" s="110"/>
      <c r="F88" s="110"/>
      <c r="G88" s="111"/>
    </row>
  </sheetData>
  <sheetProtection algorithmName="SHA-512" hashValue="pLm5GBQ/1hw1QdZeO2+G/kgkY8tO0qiKJhdLqDxlbAVL4YOIgSjw8NA72SqkWpfnV86xlMlYFcH9HunncwmnVg==" saltValue="3NwdjHXvJyy7vQqv4yVA5g==" spinCount="100000" sheet="1" objects="1" scenarios="1"/>
  <mergeCells count="3">
    <mergeCell ref="B75:G85"/>
    <mergeCell ref="B11:H11"/>
    <mergeCell ref="B41:H41"/>
  </mergeCells>
  <dataValidations count="3">
    <dataValidation operator="greaterThanOrEqual" allowBlank="1" errorTitle="Dollar Value Expected" error="Please enter dollar values as a number in this cell." sqref="G12:H12 G42:H42" xr:uid="{0E5E92CD-DB85-48A9-B35D-43FCAA6D1327}"/>
    <dataValidation type="decimal" operator="greaterThanOrEqual" allowBlank="1" showErrorMessage="1" errorTitle="Dollar Value Expected" error="Please enter dollar values as a number in this cell." sqref="G13:H38 G43:H68" xr:uid="{34BA63C4-B27D-48AB-BE83-AF70A7B9A62F}">
      <formula1>0</formula1>
    </dataValidation>
    <dataValidation type="decimal" operator="greaterThanOrEqual" allowBlank="1" showInputMessage="1" showErrorMessage="1" errorTitle="Number Values Expected" error="Please enter values as a number in this cell." sqref="E12:F38 E42:F68" xr:uid="{A90D7E09-2963-458E-B355-A5B6942BB4CC}">
      <formula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BB3B5-2A24-4CB2-B0F1-2A4FDA146A30}">
  <sheetPr>
    <tabColor theme="0" tint="-0.499984740745262"/>
    <pageSetUpPr fitToPage="1"/>
  </sheetPr>
  <dimension ref="A1:DN109"/>
  <sheetViews>
    <sheetView showGridLines="0" zoomScaleNormal="100" zoomScaleSheetLayoutView="100" workbookViewId="0">
      <pane xSplit="7" ySplit="9" topLeftCell="H10" activePane="bottomRight" state="frozen"/>
      <selection pane="topRight" activeCell="H1" sqref="H1"/>
      <selection pane="bottomLeft" activeCell="A11" sqref="A11"/>
      <selection pane="bottomRight"/>
    </sheetView>
  </sheetViews>
  <sheetFormatPr defaultRowHeight="14.4" x14ac:dyDescent="0.3"/>
  <cols>
    <col min="1" max="1" width="1.6640625" style="55" customWidth="1"/>
    <col min="2" max="2" width="10.21875" customWidth="1"/>
    <col min="3" max="3" width="11.77734375" customWidth="1"/>
    <col min="4" max="4" width="70.33203125" customWidth="1"/>
    <col min="5" max="6" width="15.77734375" style="47" customWidth="1"/>
    <col min="7" max="7" width="10.77734375" style="47" customWidth="1"/>
    <col min="8" max="20" width="10.77734375" customWidth="1"/>
    <col min="21" max="22" width="14.77734375" customWidth="1"/>
    <col min="23" max="118" width="10.77734375" customWidth="1"/>
  </cols>
  <sheetData>
    <row r="1" spans="1:118" ht="4.95" customHeight="1" thickBot="1" x14ac:dyDescent="0.35">
      <c r="A1" s="55" t="s">
        <v>773</v>
      </c>
    </row>
    <row r="2" spans="1:118" ht="16.2" thickBot="1" x14ac:dyDescent="0.35">
      <c r="B2" s="19" t="s">
        <v>586</v>
      </c>
      <c r="C2" s="157"/>
      <c r="D2" s="20"/>
      <c r="E2" s="48"/>
      <c r="F2" s="48"/>
      <c r="G2" s="48"/>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1"/>
    </row>
    <row r="3" spans="1:118" x14ac:dyDescent="0.3">
      <c r="B3" s="70" t="s">
        <v>771</v>
      </c>
      <c r="C3" s="54"/>
    </row>
    <row r="4" spans="1:118" x14ac:dyDescent="0.3">
      <c r="B4" s="203" t="s">
        <v>772</v>
      </c>
      <c r="C4" s="70"/>
    </row>
    <row r="5" spans="1:118" x14ac:dyDescent="0.3">
      <c r="B5" s="203" t="s">
        <v>574</v>
      </c>
      <c r="C5" s="53"/>
    </row>
    <row r="6" spans="1:118" x14ac:dyDescent="0.3">
      <c r="B6" s="203" t="s">
        <v>300</v>
      </c>
      <c r="C6" s="1"/>
    </row>
    <row r="7" spans="1:118" ht="15" thickBot="1" x14ac:dyDescent="0.35">
      <c r="B7" s="204" t="s">
        <v>780</v>
      </c>
      <c r="C7" s="1"/>
    </row>
    <row r="8" spans="1:118" ht="30" customHeight="1" thickBot="1" x14ac:dyDescent="0.35">
      <c r="B8" s="14" t="s">
        <v>482</v>
      </c>
      <c r="C8" s="14"/>
      <c r="H8" s="344" t="s">
        <v>325</v>
      </c>
      <c r="I8" s="345"/>
      <c r="J8" s="347" t="s">
        <v>326</v>
      </c>
      <c r="K8" s="342"/>
      <c r="L8" s="342"/>
      <c r="M8" s="344" t="s">
        <v>327</v>
      </c>
      <c r="N8" s="346"/>
      <c r="O8" s="347" t="s">
        <v>328</v>
      </c>
      <c r="P8" s="342"/>
      <c r="Q8" s="343"/>
      <c r="R8" s="345" t="s">
        <v>329</v>
      </c>
      <c r="S8" s="345"/>
      <c r="T8" s="346"/>
      <c r="U8" s="347" t="s">
        <v>330</v>
      </c>
      <c r="V8" s="342"/>
      <c r="W8" s="344" t="s">
        <v>331</v>
      </c>
      <c r="X8" s="345"/>
      <c r="Y8" s="345"/>
      <c r="Z8" s="347" t="s">
        <v>332</v>
      </c>
      <c r="AA8" s="343"/>
      <c r="AB8" s="345" t="s">
        <v>333</v>
      </c>
      <c r="AC8" s="345"/>
      <c r="AD8" s="346"/>
      <c r="AE8" s="347" t="s">
        <v>334</v>
      </c>
      <c r="AF8" s="342"/>
      <c r="AG8" s="343"/>
      <c r="AH8" s="344" t="s">
        <v>335</v>
      </c>
      <c r="AI8" s="345"/>
      <c r="AJ8" s="346"/>
      <c r="AK8" s="347" t="s">
        <v>336</v>
      </c>
      <c r="AL8" s="342"/>
      <c r="AM8" s="343"/>
      <c r="AN8" s="344" t="s">
        <v>337</v>
      </c>
      <c r="AO8" s="345"/>
      <c r="AP8" s="346"/>
      <c r="AQ8" s="347" t="s">
        <v>338</v>
      </c>
      <c r="AR8" s="342"/>
      <c r="AS8" s="343"/>
      <c r="AT8" s="344" t="s">
        <v>339</v>
      </c>
      <c r="AU8" s="345"/>
      <c r="AV8" s="346"/>
      <c r="AW8" s="347" t="s">
        <v>340</v>
      </c>
      <c r="AX8" s="342"/>
      <c r="AY8" s="343"/>
      <c r="AZ8" s="344" t="s">
        <v>133</v>
      </c>
      <c r="BA8" s="345"/>
      <c r="BB8" s="346"/>
      <c r="BC8" s="347" t="s">
        <v>132</v>
      </c>
      <c r="BD8" s="342"/>
      <c r="BE8" s="343"/>
      <c r="BF8" s="344" t="s">
        <v>341</v>
      </c>
      <c r="BG8" s="345"/>
      <c r="BH8" s="346"/>
      <c r="BI8" s="347" t="s">
        <v>342</v>
      </c>
      <c r="BJ8" s="342"/>
      <c r="BK8" s="343"/>
      <c r="BL8" s="344" t="s">
        <v>343</v>
      </c>
      <c r="BM8" s="345"/>
      <c r="BN8" s="346"/>
      <c r="BO8" s="347" t="s">
        <v>344</v>
      </c>
      <c r="BP8" s="342"/>
      <c r="BQ8" s="343"/>
      <c r="BR8" s="344" t="s">
        <v>345</v>
      </c>
      <c r="BS8" s="345"/>
      <c r="BT8" s="346"/>
      <c r="BU8" s="347" t="s">
        <v>346</v>
      </c>
      <c r="BV8" s="342"/>
      <c r="BW8" s="343"/>
      <c r="BX8" s="344" t="s">
        <v>347</v>
      </c>
      <c r="BY8" s="345"/>
      <c r="BZ8" s="346"/>
      <c r="CA8" s="347" t="s">
        <v>348</v>
      </c>
      <c r="CB8" s="342"/>
      <c r="CC8" s="343"/>
      <c r="CD8" s="344" t="s">
        <v>349</v>
      </c>
      <c r="CE8" s="345"/>
      <c r="CF8" s="346"/>
      <c r="CG8" s="347" t="s">
        <v>350</v>
      </c>
      <c r="CH8" s="342"/>
      <c r="CI8" s="343"/>
      <c r="CJ8" s="344" t="s">
        <v>351</v>
      </c>
      <c r="CK8" s="345"/>
      <c r="CL8" s="346"/>
      <c r="CM8" s="347" t="s">
        <v>352</v>
      </c>
      <c r="CN8" s="342"/>
      <c r="CO8" s="344" t="s">
        <v>353</v>
      </c>
      <c r="CP8" s="346"/>
      <c r="CQ8" s="342" t="s">
        <v>354</v>
      </c>
      <c r="CR8" s="342"/>
      <c r="CS8" s="343"/>
      <c r="CT8" s="344" t="s">
        <v>355</v>
      </c>
      <c r="CU8" s="345"/>
      <c r="CV8" s="346"/>
      <c r="CW8" s="347" t="s">
        <v>356</v>
      </c>
      <c r="CX8" s="342"/>
      <c r="CY8" s="343"/>
      <c r="CZ8" s="344" t="s">
        <v>357</v>
      </c>
      <c r="DA8" s="345"/>
      <c r="DB8" s="346"/>
      <c r="DC8" s="347" t="s">
        <v>358</v>
      </c>
      <c r="DD8" s="342"/>
      <c r="DE8" s="343"/>
      <c r="DF8" s="344" t="s">
        <v>359</v>
      </c>
      <c r="DG8" s="345"/>
      <c r="DH8" s="346"/>
      <c r="DI8" s="347" t="s">
        <v>360</v>
      </c>
      <c r="DJ8" s="342"/>
      <c r="DK8" s="343"/>
      <c r="DL8" s="344" t="s">
        <v>361</v>
      </c>
      <c r="DM8" s="345"/>
      <c r="DN8" s="346"/>
    </row>
    <row r="9" spans="1:118" ht="30" customHeight="1" thickBot="1" x14ac:dyDescent="0.35">
      <c r="B9" s="56" t="s">
        <v>17</v>
      </c>
      <c r="C9" s="307" t="s">
        <v>572</v>
      </c>
      <c r="D9" s="69" t="s">
        <v>18</v>
      </c>
      <c r="E9" s="272" t="s">
        <v>770</v>
      </c>
      <c r="F9" s="272" t="s">
        <v>769</v>
      </c>
      <c r="G9" s="272" t="s">
        <v>768</v>
      </c>
      <c r="H9" s="175" t="s">
        <v>248</v>
      </c>
      <c r="I9" s="176" t="s">
        <v>249</v>
      </c>
      <c r="J9" s="56" t="s">
        <v>248</v>
      </c>
      <c r="K9" s="30" t="s">
        <v>249</v>
      </c>
      <c r="L9" s="235" t="s">
        <v>551</v>
      </c>
      <c r="M9" s="56" t="s">
        <v>248</v>
      </c>
      <c r="N9" s="40" t="s">
        <v>249</v>
      </c>
      <c r="O9" s="56" t="s">
        <v>248</v>
      </c>
      <c r="P9" s="30" t="s">
        <v>249</v>
      </c>
      <c r="Q9" s="40" t="s">
        <v>551</v>
      </c>
      <c r="R9" s="237" t="s">
        <v>248</v>
      </c>
      <c r="S9" s="30" t="s">
        <v>249</v>
      </c>
      <c r="T9" s="235" t="s">
        <v>551</v>
      </c>
      <c r="U9" s="56" t="s">
        <v>248</v>
      </c>
      <c r="V9" s="40" t="s">
        <v>249</v>
      </c>
      <c r="W9" s="237" t="s">
        <v>248</v>
      </c>
      <c r="X9" s="30" t="s">
        <v>249</v>
      </c>
      <c r="Y9" s="235" t="s">
        <v>551</v>
      </c>
      <c r="Z9" s="56" t="s">
        <v>248</v>
      </c>
      <c r="AA9" s="40" t="s">
        <v>249</v>
      </c>
      <c r="AB9" s="237" t="s">
        <v>248</v>
      </c>
      <c r="AC9" s="30" t="s">
        <v>249</v>
      </c>
      <c r="AD9" s="40" t="s">
        <v>551</v>
      </c>
      <c r="AE9" s="56" t="s">
        <v>248</v>
      </c>
      <c r="AF9" s="30" t="s">
        <v>249</v>
      </c>
      <c r="AG9" s="40" t="s">
        <v>551</v>
      </c>
      <c r="AH9" s="56" t="s">
        <v>248</v>
      </c>
      <c r="AI9" s="30" t="s">
        <v>249</v>
      </c>
      <c r="AJ9" s="40" t="s">
        <v>551</v>
      </c>
      <c r="AK9" s="56" t="s">
        <v>248</v>
      </c>
      <c r="AL9" s="30" t="s">
        <v>249</v>
      </c>
      <c r="AM9" s="40" t="s">
        <v>551</v>
      </c>
      <c r="AN9" s="56" t="s">
        <v>248</v>
      </c>
      <c r="AO9" s="30" t="s">
        <v>249</v>
      </c>
      <c r="AP9" s="40" t="s">
        <v>551</v>
      </c>
      <c r="AQ9" s="56" t="s">
        <v>248</v>
      </c>
      <c r="AR9" s="30" t="s">
        <v>249</v>
      </c>
      <c r="AS9" s="40" t="s">
        <v>551</v>
      </c>
      <c r="AT9" s="56" t="s">
        <v>248</v>
      </c>
      <c r="AU9" s="30" t="s">
        <v>249</v>
      </c>
      <c r="AV9" s="40" t="s">
        <v>551</v>
      </c>
      <c r="AW9" s="56" t="s">
        <v>248</v>
      </c>
      <c r="AX9" s="30" t="s">
        <v>249</v>
      </c>
      <c r="AY9" s="40" t="s">
        <v>551</v>
      </c>
      <c r="AZ9" s="56" t="s">
        <v>248</v>
      </c>
      <c r="BA9" s="30" t="s">
        <v>249</v>
      </c>
      <c r="BB9" s="40" t="s">
        <v>551</v>
      </c>
      <c r="BC9" s="56" t="s">
        <v>248</v>
      </c>
      <c r="BD9" s="30" t="s">
        <v>249</v>
      </c>
      <c r="BE9" s="40" t="s">
        <v>551</v>
      </c>
      <c r="BF9" s="56" t="s">
        <v>248</v>
      </c>
      <c r="BG9" s="30" t="s">
        <v>249</v>
      </c>
      <c r="BH9" s="40" t="s">
        <v>551</v>
      </c>
      <c r="BI9" s="56" t="s">
        <v>248</v>
      </c>
      <c r="BJ9" s="30" t="s">
        <v>249</v>
      </c>
      <c r="BK9" s="40" t="s">
        <v>551</v>
      </c>
      <c r="BL9" s="56" t="s">
        <v>248</v>
      </c>
      <c r="BM9" s="30" t="s">
        <v>249</v>
      </c>
      <c r="BN9" s="40" t="s">
        <v>551</v>
      </c>
      <c r="BO9" s="56" t="s">
        <v>248</v>
      </c>
      <c r="BP9" s="30" t="s">
        <v>249</v>
      </c>
      <c r="BQ9" s="40" t="s">
        <v>551</v>
      </c>
      <c r="BR9" s="56" t="s">
        <v>248</v>
      </c>
      <c r="BS9" s="30" t="s">
        <v>249</v>
      </c>
      <c r="BT9" s="40" t="s">
        <v>551</v>
      </c>
      <c r="BU9" s="56" t="s">
        <v>248</v>
      </c>
      <c r="BV9" s="30" t="s">
        <v>249</v>
      </c>
      <c r="BW9" s="40" t="s">
        <v>551</v>
      </c>
      <c r="BX9" s="56" t="s">
        <v>248</v>
      </c>
      <c r="BY9" s="30" t="s">
        <v>249</v>
      </c>
      <c r="BZ9" s="40" t="s">
        <v>551</v>
      </c>
      <c r="CA9" s="56" t="s">
        <v>248</v>
      </c>
      <c r="CB9" s="30" t="s">
        <v>249</v>
      </c>
      <c r="CC9" s="40" t="s">
        <v>551</v>
      </c>
      <c r="CD9" s="56" t="s">
        <v>248</v>
      </c>
      <c r="CE9" s="30" t="s">
        <v>249</v>
      </c>
      <c r="CF9" s="40" t="s">
        <v>551</v>
      </c>
      <c r="CG9" s="56" t="s">
        <v>248</v>
      </c>
      <c r="CH9" s="30" t="s">
        <v>249</v>
      </c>
      <c r="CI9" s="40" t="s">
        <v>551</v>
      </c>
      <c r="CJ9" s="56" t="s">
        <v>248</v>
      </c>
      <c r="CK9" s="30" t="s">
        <v>249</v>
      </c>
      <c r="CL9" s="40" t="s">
        <v>551</v>
      </c>
      <c r="CM9" s="56" t="s">
        <v>248</v>
      </c>
      <c r="CN9" s="235" t="s">
        <v>249</v>
      </c>
      <c r="CO9" s="56" t="s">
        <v>248</v>
      </c>
      <c r="CP9" s="40" t="s">
        <v>249</v>
      </c>
      <c r="CQ9" s="237" t="s">
        <v>248</v>
      </c>
      <c r="CR9" s="30" t="s">
        <v>249</v>
      </c>
      <c r="CS9" s="40" t="s">
        <v>551</v>
      </c>
      <c r="CT9" s="56" t="s">
        <v>248</v>
      </c>
      <c r="CU9" s="30" t="s">
        <v>249</v>
      </c>
      <c r="CV9" s="40" t="s">
        <v>551</v>
      </c>
      <c r="CW9" s="56" t="s">
        <v>248</v>
      </c>
      <c r="CX9" s="30" t="s">
        <v>249</v>
      </c>
      <c r="CY9" s="40" t="s">
        <v>551</v>
      </c>
      <c r="CZ9" s="56" t="s">
        <v>248</v>
      </c>
      <c r="DA9" s="30" t="s">
        <v>249</v>
      </c>
      <c r="DB9" s="40" t="s">
        <v>551</v>
      </c>
      <c r="DC9" s="56" t="s">
        <v>248</v>
      </c>
      <c r="DD9" s="30" t="s">
        <v>249</v>
      </c>
      <c r="DE9" s="40" t="s">
        <v>551</v>
      </c>
      <c r="DF9" s="56" t="s">
        <v>248</v>
      </c>
      <c r="DG9" s="30" t="s">
        <v>249</v>
      </c>
      <c r="DH9" s="40" t="s">
        <v>551</v>
      </c>
      <c r="DI9" s="56" t="s">
        <v>248</v>
      </c>
      <c r="DJ9" s="30" t="s">
        <v>249</v>
      </c>
      <c r="DK9" s="40" t="s">
        <v>551</v>
      </c>
      <c r="DL9" s="56" t="s">
        <v>248</v>
      </c>
      <c r="DM9" s="30" t="s">
        <v>249</v>
      </c>
      <c r="DN9" s="40" t="s">
        <v>551</v>
      </c>
    </row>
    <row r="10" spans="1:118" ht="15" thickBot="1" x14ac:dyDescent="0.35">
      <c r="B10" s="181" t="s">
        <v>407</v>
      </c>
      <c r="C10" s="182"/>
      <c r="D10" s="183"/>
      <c r="E10" s="184"/>
      <c r="F10" s="184"/>
      <c r="G10" s="184"/>
      <c r="H10" s="182"/>
      <c r="I10" s="182"/>
      <c r="J10" s="185"/>
      <c r="K10" s="185"/>
      <c r="L10" s="185"/>
      <c r="M10" s="238"/>
      <c r="N10" s="239"/>
      <c r="O10" s="238"/>
      <c r="P10" s="185"/>
      <c r="Q10" s="239"/>
      <c r="R10" s="185"/>
      <c r="S10" s="185"/>
      <c r="T10" s="185"/>
      <c r="U10" s="238"/>
      <c r="V10" s="239"/>
      <c r="W10" s="185"/>
      <c r="X10" s="185"/>
      <c r="Y10" s="185"/>
      <c r="Z10" s="238"/>
      <c r="AA10" s="239"/>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2"/>
      <c r="AY10" s="182"/>
      <c r="AZ10" s="182"/>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238"/>
      <c r="CP10" s="239"/>
      <c r="CQ10" s="182"/>
      <c r="CR10" s="182"/>
      <c r="CS10" s="185"/>
      <c r="CT10" s="185"/>
      <c r="CU10" s="185"/>
      <c r="CV10" s="240"/>
      <c r="CW10" s="185"/>
      <c r="CX10" s="185"/>
      <c r="CY10" s="185"/>
      <c r="CZ10" s="185"/>
      <c r="DA10" s="185"/>
      <c r="DB10" s="185"/>
      <c r="DC10" s="185"/>
      <c r="DD10" s="185"/>
      <c r="DE10" s="185"/>
      <c r="DF10" s="185"/>
      <c r="DG10" s="185"/>
      <c r="DH10" s="185"/>
      <c r="DI10" s="185"/>
      <c r="DJ10" s="185"/>
      <c r="DK10" s="185"/>
      <c r="DL10" s="185"/>
      <c r="DM10" s="185"/>
      <c r="DN10" s="185"/>
    </row>
    <row r="11" spans="1:118" ht="15" thickBot="1" x14ac:dyDescent="0.35">
      <c r="B11" s="348" t="s">
        <v>251</v>
      </c>
      <c r="C11" s="349"/>
      <c r="D11" s="349"/>
      <c r="E11" s="367"/>
      <c r="F11" s="313"/>
      <c r="G11" s="313"/>
      <c r="H11" s="57"/>
      <c r="I11" s="57"/>
      <c r="J11" s="57"/>
      <c r="K11" s="57"/>
      <c r="L11" s="57"/>
      <c r="M11" s="37"/>
      <c r="N11" s="58"/>
      <c r="O11" s="37"/>
      <c r="P11" s="57"/>
      <c r="Q11" s="58"/>
      <c r="R11" s="57"/>
      <c r="S11" s="57"/>
      <c r="T11" s="57"/>
      <c r="U11" s="37"/>
      <c r="V11" s="58"/>
      <c r="W11" s="57"/>
      <c r="X11" s="57"/>
      <c r="Y11" s="57"/>
      <c r="Z11" s="37"/>
      <c r="AA11" s="58"/>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37"/>
      <c r="CP11" s="58"/>
      <c r="CQ11" s="57"/>
      <c r="CR11" s="57"/>
      <c r="CS11" s="57"/>
      <c r="CT11" s="57"/>
      <c r="CU11" s="57"/>
      <c r="CV11" s="241"/>
      <c r="CW11" s="57"/>
      <c r="CX11" s="57"/>
      <c r="CY11" s="57"/>
      <c r="CZ11" s="57"/>
      <c r="DA11" s="57"/>
      <c r="DB11" s="57"/>
      <c r="DC11" s="57"/>
      <c r="DD11" s="57"/>
      <c r="DE11" s="57"/>
      <c r="DF11" s="57"/>
      <c r="DG11" s="57"/>
      <c r="DH11" s="57"/>
      <c r="DI11" s="57"/>
      <c r="DJ11" s="57"/>
      <c r="DK11" s="57"/>
      <c r="DL11" s="57"/>
      <c r="DM11" s="57"/>
      <c r="DN11" s="57"/>
    </row>
    <row r="12" spans="1:118" ht="15" thickBot="1" x14ac:dyDescent="0.35">
      <c r="B12" s="10" t="s">
        <v>252</v>
      </c>
      <c r="C12" s="130" t="s">
        <v>135</v>
      </c>
      <c r="D12" s="17" t="s">
        <v>140</v>
      </c>
      <c r="E12" s="429">
        <f>'Table III.A. Hours'!E12</f>
        <v>0</v>
      </c>
      <c r="F12" s="430">
        <f>SUM(H12:DN12)</f>
        <v>0</v>
      </c>
      <c r="G12" s="43" t="b">
        <f>E12=F12</f>
        <v>1</v>
      </c>
      <c r="H12" s="245"/>
      <c r="I12" s="244"/>
      <c r="J12" s="245"/>
      <c r="K12" s="244"/>
      <c r="L12" s="246"/>
      <c r="M12" s="247"/>
      <c r="N12" s="248"/>
      <c r="O12" s="247"/>
      <c r="P12" s="248"/>
      <c r="Q12" s="248"/>
      <c r="R12" s="249"/>
      <c r="S12" s="248"/>
      <c r="T12" s="250"/>
      <c r="U12" s="247"/>
      <c r="V12" s="248"/>
      <c r="W12" s="245"/>
      <c r="X12" s="244"/>
      <c r="Y12" s="246"/>
      <c r="Z12" s="243"/>
      <c r="AA12" s="251"/>
      <c r="AB12" s="249"/>
      <c r="AC12" s="248"/>
      <c r="AD12" s="250"/>
      <c r="AE12" s="249"/>
      <c r="AF12" s="248"/>
      <c r="AG12" s="250"/>
      <c r="AH12" s="249"/>
      <c r="AI12" s="248"/>
      <c r="AJ12" s="250"/>
      <c r="AK12" s="249"/>
      <c r="AL12" s="248"/>
      <c r="AM12" s="250"/>
      <c r="AN12" s="249"/>
      <c r="AO12" s="248"/>
      <c r="AP12" s="250"/>
      <c r="AQ12" s="249"/>
      <c r="AR12" s="248"/>
      <c r="AS12" s="250"/>
      <c r="AT12" s="249"/>
      <c r="AU12" s="248"/>
      <c r="AV12" s="250"/>
      <c r="AW12" s="249"/>
      <c r="AX12" s="248"/>
      <c r="AY12" s="250"/>
      <c r="AZ12" s="249"/>
      <c r="BA12" s="248"/>
      <c r="BB12" s="250"/>
      <c r="BC12" s="249"/>
      <c r="BD12" s="248"/>
      <c r="BE12" s="250"/>
      <c r="BF12" s="245"/>
      <c r="BG12" s="244"/>
      <c r="BH12" s="251"/>
      <c r="BI12" s="245"/>
      <c r="BJ12" s="244"/>
      <c r="BK12" s="251"/>
      <c r="BL12" s="245"/>
      <c r="BM12" s="244"/>
      <c r="BN12" s="251"/>
      <c r="BO12" s="245"/>
      <c r="BP12" s="244"/>
      <c r="BQ12" s="251"/>
      <c r="BR12" s="245"/>
      <c r="BS12" s="244"/>
      <c r="BT12" s="251"/>
      <c r="BU12" s="249"/>
      <c r="BV12" s="248"/>
      <c r="BW12" s="250"/>
      <c r="BX12" s="245"/>
      <c r="BY12" s="244"/>
      <c r="BZ12" s="251"/>
      <c r="CA12" s="245"/>
      <c r="CB12" s="244"/>
      <c r="CC12" s="251"/>
      <c r="CD12" s="245"/>
      <c r="CE12" s="244"/>
      <c r="CF12" s="251"/>
      <c r="CG12" s="245"/>
      <c r="CH12" s="244"/>
      <c r="CI12" s="251"/>
      <c r="CJ12" s="245"/>
      <c r="CK12" s="244"/>
      <c r="CL12" s="251"/>
      <c r="CM12" s="249"/>
      <c r="CN12" s="250"/>
      <c r="CO12" s="247"/>
      <c r="CP12" s="248"/>
      <c r="CQ12" s="249"/>
      <c r="CR12" s="248"/>
      <c r="CS12" s="250"/>
      <c r="CT12" s="243"/>
      <c r="CU12" s="246"/>
      <c r="CV12" s="251"/>
      <c r="CW12" s="245"/>
      <c r="CX12" s="244"/>
      <c r="CY12" s="251"/>
      <c r="CZ12" s="249"/>
      <c r="DA12" s="248"/>
      <c r="DB12" s="250"/>
      <c r="DC12" s="245"/>
      <c r="DD12" s="244"/>
      <c r="DE12" s="251"/>
      <c r="DF12" s="245"/>
      <c r="DG12" s="244"/>
      <c r="DH12" s="251"/>
      <c r="DI12" s="245"/>
      <c r="DJ12" s="244"/>
      <c r="DK12" s="251"/>
      <c r="DL12" s="245"/>
      <c r="DM12" s="244"/>
      <c r="DN12" s="251"/>
    </row>
    <row r="13" spans="1:118" ht="15" thickBot="1" x14ac:dyDescent="0.35">
      <c r="B13" s="205" t="s">
        <v>253</v>
      </c>
      <c r="C13" s="206" t="s">
        <v>135</v>
      </c>
      <c r="D13" s="226" t="s">
        <v>141</v>
      </c>
      <c r="E13" s="433">
        <f>'Table III.A. Hours'!E13</f>
        <v>0</v>
      </c>
      <c r="F13" s="434">
        <f t="shared" ref="F13:F39" si="0">SUM(H13:DN13)</f>
        <v>0</v>
      </c>
      <c r="G13" s="166" t="b">
        <f t="shared" ref="G13:G39" si="1">E13=F13</f>
        <v>1</v>
      </c>
      <c r="H13" s="254"/>
      <c r="I13" s="253"/>
      <c r="J13" s="254"/>
      <c r="K13" s="253"/>
      <c r="L13" s="255"/>
      <c r="M13" s="247"/>
      <c r="N13" s="248"/>
      <c r="O13" s="247"/>
      <c r="P13" s="248"/>
      <c r="Q13" s="248"/>
      <c r="R13" s="249"/>
      <c r="S13" s="248"/>
      <c r="T13" s="250"/>
      <c r="U13" s="247"/>
      <c r="V13" s="248"/>
      <c r="W13" s="254"/>
      <c r="X13" s="253"/>
      <c r="Y13" s="255"/>
      <c r="Z13" s="252"/>
      <c r="AA13" s="256"/>
      <c r="AB13" s="249"/>
      <c r="AC13" s="248"/>
      <c r="AD13" s="250"/>
      <c r="AE13" s="249"/>
      <c r="AF13" s="248"/>
      <c r="AG13" s="250"/>
      <c r="AH13" s="249"/>
      <c r="AI13" s="248"/>
      <c r="AJ13" s="250"/>
      <c r="AK13" s="249"/>
      <c r="AL13" s="248"/>
      <c r="AM13" s="250"/>
      <c r="AN13" s="249"/>
      <c r="AO13" s="248"/>
      <c r="AP13" s="250"/>
      <c r="AQ13" s="249"/>
      <c r="AR13" s="248"/>
      <c r="AS13" s="250"/>
      <c r="AT13" s="249"/>
      <c r="AU13" s="248"/>
      <c r="AV13" s="250"/>
      <c r="AW13" s="249"/>
      <c r="AX13" s="248"/>
      <c r="AY13" s="250"/>
      <c r="AZ13" s="249"/>
      <c r="BA13" s="248"/>
      <c r="BB13" s="250"/>
      <c r="BC13" s="249"/>
      <c r="BD13" s="248"/>
      <c r="BE13" s="250"/>
      <c r="BF13" s="254"/>
      <c r="BG13" s="253"/>
      <c r="BH13" s="256"/>
      <c r="BI13" s="254"/>
      <c r="BJ13" s="253"/>
      <c r="BK13" s="256"/>
      <c r="BL13" s="254"/>
      <c r="BM13" s="253"/>
      <c r="BN13" s="256"/>
      <c r="BO13" s="254"/>
      <c r="BP13" s="253"/>
      <c r="BQ13" s="256"/>
      <c r="BR13" s="254"/>
      <c r="BS13" s="253"/>
      <c r="BT13" s="256"/>
      <c r="BU13" s="249"/>
      <c r="BV13" s="248"/>
      <c r="BW13" s="250"/>
      <c r="BX13" s="254"/>
      <c r="BY13" s="253"/>
      <c r="BZ13" s="256"/>
      <c r="CA13" s="254"/>
      <c r="CB13" s="253"/>
      <c r="CC13" s="256"/>
      <c r="CD13" s="254"/>
      <c r="CE13" s="253"/>
      <c r="CF13" s="256"/>
      <c r="CG13" s="254"/>
      <c r="CH13" s="253"/>
      <c r="CI13" s="256"/>
      <c r="CJ13" s="254"/>
      <c r="CK13" s="253"/>
      <c r="CL13" s="256"/>
      <c r="CM13" s="257"/>
      <c r="CN13" s="258"/>
      <c r="CO13" s="259"/>
      <c r="CP13" s="260"/>
      <c r="CQ13" s="249"/>
      <c r="CR13" s="248"/>
      <c r="CS13" s="250"/>
      <c r="CT13" s="252"/>
      <c r="CU13" s="255"/>
      <c r="CV13" s="256"/>
      <c r="CW13" s="254"/>
      <c r="CX13" s="253"/>
      <c r="CY13" s="256"/>
      <c r="CZ13" s="249"/>
      <c r="DA13" s="248"/>
      <c r="DB13" s="250"/>
      <c r="DC13" s="254"/>
      <c r="DD13" s="253"/>
      <c r="DE13" s="256"/>
      <c r="DF13" s="254"/>
      <c r="DG13" s="253"/>
      <c r="DH13" s="256"/>
      <c r="DI13" s="254"/>
      <c r="DJ13" s="253"/>
      <c r="DK13" s="256"/>
      <c r="DL13" s="254"/>
      <c r="DM13" s="253"/>
      <c r="DN13" s="256"/>
    </row>
    <row r="14" spans="1:118" ht="15" thickBot="1" x14ac:dyDescent="0.35">
      <c r="B14" s="10" t="s">
        <v>254</v>
      </c>
      <c r="C14" s="130" t="s">
        <v>136</v>
      </c>
      <c r="D14" s="17" t="s">
        <v>191</v>
      </c>
      <c r="E14" s="429">
        <f>'Table III.A. Hours'!E14</f>
        <v>0</v>
      </c>
      <c r="F14" s="430">
        <f t="shared" si="0"/>
        <v>0</v>
      </c>
      <c r="G14" s="43" t="b">
        <f t="shared" si="1"/>
        <v>1</v>
      </c>
      <c r="H14" s="261"/>
      <c r="I14" s="262"/>
      <c r="J14" s="261"/>
      <c r="K14" s="262"/>
      <c r="L14" s="263"/>
      <c r="M14" s="247"/>
      <c r="N14" s="248"/>
      <c r="O14" s="247"/>
      <c r="P14" s="248"/>
      <c r="Q14" s="248"/>
      <c r="R14" s="261"/>
      <c r="S14" s="262"/>
      <c r="T14" s="263"/>
      <c r="U14" s="247"/>
      <c r="V14" s="248"/>
      <c r="W14" s="261"/>
      <c r="X14" s="262"/>
      <c r="Y14" s="263"/>
      <c r="Z14" s="264"/>
      <c r="AA14" s="265"/>
      <c r="AB14" s="249"/>
      <c r="AC14" s="248"/>
      <c r="AD14" s="250"/>
      <c r="AE14" s="249"/>
      <c r="AF14" s="248"/>
      <c r="AG14" s="250"/>
      <c r="AH14" s="249"/>
      <c r="AI14" s="248"/>
      <c r="AJ14" s="250"/>
      <c r="AK14" s="249"/>
      <c r="AL14" s="248"/>
      <c r="AM14" s="250"/>
      <c r="AN14" s="249"/>
      <c r="AO14" s="248"/>
      <c r="AP14" s="250"/>
      <c r="AQ14" s="249"/>
      <c r="AR14" s="248"/>
      <c r="AS14" s="250"/>
      <c r="AT14" s="249"/>
      <c r="AU14" s="248"/>
      <c r="AV14" s="250"/>
      <c r="AW14" s="249"/>
      <c r="AX14" s="248"/>
      <c r="AY14" s="250"/>
      <c r="AZ14" s="261"/>
      <c r="BA14" s="262"/>
      <c r="BB14" s="265"/>
      <c r="BC14" s="249"/>
      <c r="BD14" s="248"/>
      <c r="BE14" s="250"/>
      <c r="BF14" s="261"/>
      <c r="BG14" s="262"/>
      <c r="BH14" s="265"/>
      <c r="BI14" s="261"/>
      <c r="BJ14" s="262"/>
      <c r="BK14" s="265"/>
      <c r="BL14" s="261"/>
      <c r="BM14" s="262"/>
      <c r="BN14" s="265"/>
      <c r="BO14" s="261"/>
      <c r="BP14" s="262"/>
      <c r="BQ14" s="263"/>
      <c r="BR14" s="243"/>
      <c r="BS14" s="244"/>
      <c r="BT14" s="251"/>
      <c r="BU14" s="249"/>
      <c r="BV14" s="248"/>
      <c r="BW14" s="250"/>
      <c r="BX14" s="249"/>
      <c r="BY14" s="248"/>
      <c r="BZ14" s="250"/>
      <c r="CA14" s="249"/>
      <c r="CB14" s="248"/>
      <c r="CC14" s="250"/>
      <c r="CD14" s="261"/>
      <c r="CE14" s="262"/>
      <c r="CF14" s="265"/>
      <c r="CG14" s="249"/>
      <c r="CH14" s="248"/>
      <c r="CI14" s="250"/>
      <c r="CJ14" s="261"/>
      <c r="CK14" s="262"/>
      <c r="CL14" s="263"/>
      <c r="CM14" s="243"/>
      <c r="CN14" s="246"/>
      <c r="CO14" s="243"/>
      <c r="CP14" s="251"/>
      <c r="CQ14" s="249"/>
      <c r="CR14" s="248"/>
      <c r="CS14" s="250"/>
      <c r="CT14" s="264"/>
      <c r="CU14" s="263"/>
      <c r="CV14" s="265"/>
      <c r="CW14" s="261"/>
      <c r="CX14" s="262"/>
      <c r="CY14" s="265"/>
      <c r="CZ14" s="249"/>
      <c r="DA14" s="248"/>
      <c r="DB14" s="250"/>
      <c r="DC14" s="261"/>
      <c r="DD14" s="262"/>
      <c r="DE14" s="265"/>
      <c r="DF14" s="261"/>
      <c r="DG14" s="262"/>
      <c r="DH14" s="265"/>
      <c r="DI14" s="261"/>
      <c r="DJ14" s="262"/>
      <c r="DK14" s="265"/>
      <c r="DL14" s="261"/>
      <c r="DM14" s="262"/>
      <c r="DN14" s="265"/>
    </row>
    <row r="15" spans="1:118" ht="15" thickBot="1" x14ac:dyDescent="0.35">
      <c r="B15" s="45" t="s">
        <v>255</v>
      </c>
      <c r="C15" s="128" t="s">
        <v>136</v>
      </c>
      <c r="D15" s="186" t="s">
        <v>142</v>
      </c>
      <c r="E15" s="435">
        <f>'Table III.A. Hours'!E15</f>
        <v>0</v>
      </c>
      <c r="F15" s="428">
        <f t="shared" si="0"/>
        <v>0</v>
      </c>
      <c r="G15" s="44" t="b">
        <f t="shared" si="1"/>
        <v>1</v>
      </c>
      <c r="H15" s="261"/>
      <c r="I15" s="262"/>
      <c r="J15" s="261"/>
      <c r="K15" s="262"/>
      <c r="L15" s="263"/>
      <c r="M15" s="247"/>
      <c r="N15" s="248"/>
      <c r="O15" s="247"/>
      <c r="P15" s="248"/>
      <c r="Q15" s="248"/>
      <c r="R15" s="261"/>
      <c r="S15" s="262"/>
      <c r="T15" s="263"/>
      <c r="U15" s="247"/>
      <c r="V15" s="248"/>
      <c r="W15" s="261"/>
      <c r="X15" s="262"/>
      <c r="Y15" s="263"/>
      <c r="Z15" s="264"/>
      <c r="AA15" s="265"/>
      <c r="AB15" s="249"/>
      <c r="AC15" s="248"/>
      <c r="AD15" s="250"/>
      <c r="AE15" s="249"/>
      <c r="AF15" s="248"/>
      <c r="AG15" s="250"/>
      <c r="AH15" s="249"/>
      <c r="AI15" s="248"/>
      <c r="AJ15" s="250"/>
      <c r="AK15" s="249"/>
      <c r="AL15" s="248"/>
      <c r="AM15" s="250"/>
      <c r="AN15" s="249"/>
      <c r="AO15" s="248"/>
      <c r="AP15" s="250"/>
      <c r="AQ15" s="249"/>
      <c r="AR15" s="248"/>
      <c r="AS15" s="250"/>
      <c r="AT15" s="261"/>
      <c r="AU15" s="262"/>
      <c r="AV15" s="265"/>
      <c r="AW15" s="261"/>
      <c r="AX15" s="262"/>
      <c r="AY15" s="265"/>
      <c r="AZ15" s="261"/>
      <c r="BA15" s="262"/>
      <c r="BB15" s="265"/>
      <c r="BC15" s="249"/>
      <c r="BD15" s="248"/>
      <c r="BE15" s="250"/>
      <c r="BF15" s="261"/>
      <c r="BG15" s="262"/>
      <c r="BH15" s="265"/>
      <c r="BI15" s="261"/>
      <c r="BJ15" s="262"/>
      <c r="BK15" s="265"/>
      <c r="BL15" s="261"/>
      <c r="BM15" s="262"/>
      <c r="BN15" s="265"/>
      <c r="BO15" s="261"/>
      <c r="BP15" s="262"/>
      <c r="BQ15" s="263"/>
      <c r="BR15" s="264"/>
      <c r="BS15" s="262"/>
      <c r="BT15" s="265"/>
      <c r="BU15" s="261"/>
      <c r="BV15" s="262"/>
      <c r="BW15" s="265"/>
      <c r="BX15" s="249"/>
      <c r="BY15" s="248"/>
      <c r="BZ15" s="250"/>
      <c r="CA15" s="249"/>
      <c r="CB15" s="248"/>
      <c r="CC15" s="250"/>
      <c r="CD15" s="261"/>
      <c r="CE15" s="262"/>
      <c r="CF15" s="265"/>
      <c r="CG15" s="249"/>
      <c r="CH15" s="248"/>
      <c r="CI15" s="250"/>
      <c r="CJ15" s="261"/>
      <c r="CK15" s="262"/>
      <c r="CL15" s="263"/>
      <c r="CM15" s="264"/>
      <c r="CN15" s="263"/>
      <c r="CO15" s="264"/>
      <c r="CP15" s="265"/>
      <c r="CQ15" s="249"/>
      <c r="CR15" s="248"/>
      <c r="CS15" s="250"/>
      <c r="CT15" s="264"/>
      <c r="CU15" s="263"/>
      <c r="CV15" s="265"/>
      <c r="CW15" s="261"/>
      <c r="CX15" s="262"/>
      <c r="CY15" s="265"/>
      <c r="CZ15" s="261"/>
      <c r="DA15" s="262"/>
      <c r="DB15" s="265"/>
      <c r="DC15" s="261"/>
      <c r="DD15" s="262"/>
      <c r="DE15" s="265"/>
      <c r="DF15" s="261"/>
      <c r="DG15" s="262"/>
      <c r="DH15" s="265"/>
      <c r="DI15" s="261"/>
      <c r="DJ15" s="262"/>
      <c r="DK15" s="265"/>
      <c r="DL15" s="261"/>
      <c r="DM15" s="262"/>
      <c r="DN15" s="265"/>
    </row>
    <row r="16" spans="1:118" ht="15" thickBot="1" x14ac:dyDescent="0.35">
      <c r="B16" s="216" t="s">
        <v>256</v>
      </c>
      <c r="C16" s="217" t="s">
        <v>136</v>
      </c>
      <c r="D16" s="228" t="s">
        <v>192</v>
      </c>
      <c r="E16" s="435">
        <f>'Table III.A. Hours'!E16</f>
        <v>0</v>
      </c>
      <c r="F16" s="428">
        <f t="shared" si="0"/>
        <v>0</v>
      </c>
      <c r="G16" s="44" t="b">
        <f t="shared" si="1"/>
        <v>1</v>
      </c>
      <c r="H16" s="261"/>
      <c r="I16" s="262"/>
      <c r="J16" s="261"/>
      <c r="K16" s="262"/>
      <c r="L16" s="263"/>
      <c r="M16" s="247"/>
      <c r="N16" s="248"/>
      <c r="O16" s="247"/>
      <c r="P16" s="248"/>
      <c r="Q16" s="248"/>
      <c r="R16" s="261"/>
      <c r="S16" s="262"/>
      <c r="T16" s="263"/>
      <c r="U16" s="247"/>
      <c r="V16" s="248"/>
      <c r="W16" s="261"/>
      <c r="X16" s="262"/>
      <c r="Y16" s="263"/>
      <c r="Z16" s="264"/>
      <c r="AA16" s="265"/>
      <c r="AB16" s="249"/>
      <c r="AC16" s="248"/>
      <c r="AD16" s="250"/>
      <c r="AE16" s="249"/>
      <c r="AF16" s="248"/>
      <c r="AG16" s="250"/>
      <c r="AH16" s="249"/>
      <c r="AI16" s="248"/>
      <c r="AJ16" s="250"/>
      <c r="AK16" s="249"/>
      <c r="AL16" s="248"/>
      <c r="AM16" s="250"/>
      <c r="AN16" s="249"/>
      <c r="AO16" s="248"/>
      <c r="AP16" s="250"/>
      <c r="AQ16" s="249"/>
      <c r="AR16" s="248"/>
      <c r="AS16" s="250"/>
      <c r="AT16" s="261"/>
      <c r="AU16" s="262"/>
      <c r="AV16" s="265"/>
      <c r="AW16" s="261"/>
      <c r="AX16" s="262"/>
      <c r="AY16" s="265"/>
      <c r="AZ16" s="261"/>
      <c r="BA16" s="262"/>
      <c r="BB16" s="265"/>
      <c r="BC16" s="249"/>
      <c r="BD16" s="248"/>
      <c r="BE16" s="250"/>
      <c r="BF16" s="261"/>
      <c r="BG16" s="262"/>
      <c r="BH16" s="265"/>
      <c r="BI16" s="261"/>
      <c r="BJ16" s="262"/>
      <c r="BK16" s="265"/>
      <c r="BL16" s="261"/>
      <c r="BM16" s="262"/>
      <c r="BN16" s="265"/>
      <c r="BO16" s="261"/>
      <c r="BP16" s="262"/>
      <c r="BQ16" s="263"/>
      <c r="BR16" s="264"/>
      <c r="BS16" s="262"/>
      <c r="BT16" s="265"/>
      <c r="BU16" s="261"/>
      <c r="BV16" s="262"/>
      <c r="BW16" s="265"/>
      <c r="BX16" s="261"/>
      <c r="BY16" s="262"/>
      <c r="BZ16" s="265"/>
      <c r="CA16" s="261"/>
      <c r="CB16" s="262"/>
      <c r="CC16" s="265"/>
      <c r="CD16" s="261"/>
      <c r="CE16" s="262"/>
      <c r="CF16" s="265"/>
      <c r="CG16" s="261"/>
      <c r="CH16" s="262"/>
      <c r="CI16" s="265"/>
      <c r="CJ16" s="261"/>
      <c r="CK16" s="262"/>
      <c r="CL16" s="263"/>
      <c r="CM16" s="264"/>
      <c r="CN16" s="263"/>
      <c r="CO16" s="264"/>
      <c r="CP16" s="265"/>
      <c r="CQ16" s="261"/>
      <c r="CR16" s="262"/>
      <c r="CS16" s="265"/>
      <c r="CT16" s="264"/>
      <c r="CU16" s="263"/>
      <c r="CV16" s="265"/>
      <c r="CW16" s="261"/>
      <c r="CX16" s="262"/>
      <c r="CY16" s="265"/>
      <c r="CZ16" s="261"/>
      <c r="DA16" s="262"/>
      <c r="DB16" s="265"/>
      <c r="DC16" s="261"/>
      <c r="DD16" s="262"/>
      <c r="DE16" s="265"/>
      <c r="DF16" s="261"/>
      <c r="DG16" s="262"/>
      <c r="DH16" s="265"/>
      <c r="DI16" s="261"/>
      <c r="DJ16" s="262"/>
      <c r="DK16" s="265"/>
      <c r="DL16" s="261"/>
      <c r="DM16" s="262"/>
      <c r="DN16" s="265"/>
    </row>
    <row r="17" spans="2:118" ht="15" thickBot="1" x14ac:dyDescent="0.35">
      <c r="B17" s="45" t="s">
        <v>257</v>
      </c>
      <c r="C17" s="128" t="s">
        <v>136</v>
      </c>
      <c r="D17" s="186" t="s">
        <v>143</v>
      </c>
      <c r="E17" s="435">
        <f>'Table III.A. Hours'!E17</f>
        <v>0</v>
      </c>
      <c r="F17" s="428">
        <f t="shared" si="0"/>
        <v>0</v>
      </c>
      <c r="G17" s="44" t="b">
        <f t="shared" si="1"/>
        <v>1</v>
      </c>
      <c r="H17" s="249"/>
      <c r="I17" s="248"/>
      <c r="J17" s="261"/>
      <c r="K17" s="262"/>
      <c r="L17" s="263"/>
      <c r="M17" s="247"/>
      <c r="N17" s="248"/>
      <c r="O17" s="247"/>
      <c r="P17" s="248"/>
      <c r="Q17" s="248"/>
      <c r="R17" s="261"/>
      <c r="S17" s="262"/>
      <c r="T17" s="263"/>
      <c r="U17" s="247"/>
      <c r="V17" s="248"/>
      <c r="W17" s="261"/>
      <c r="X17" s="262"/>
      <c r="Y17" s="263"/>
      <c r="Z17" s="264"/>
      <c r="AA17" s="265"/>
      <c r="AB17" s="249"/>
      <c r="AC17" s="248"/>
      <c r="AD17" s="250"/>
      <c r="AE17" s="249"/>
      <c r="AF17" s="248"/>
      <c r="AG17" s="250"/>
      <c r="AH17" s="249"/>
      <c r="AI17" s="248"/>
      <c r="AJ17" s="250"/>
      <c r="AK17" s="249"/>
      <c r="AL17" s="248"/>
      <c r="AM17" s="250"/>
      <c r="AN17" s="249"/>
      <c r="AO17" s="248"/>
      <c r="AP17" s="250"/>
      <c r="AQ17" s="249"/>
      <c r="AR17" s="248"/>
      <c r="AS17" s="250"/>
      <c r="AT17" s="249"/>
      <c r="AU17" s="248"/>
      <c r="AV17" s="250"/>
      <c r="AW17" s="249"/>
      <c r="AX17" s="248"/>
      <c r="AY17" s="250"/>
      <c r="AZ17" s="261"/>
      <c r="BA17" s="262"/>
      <c r="BB17" s="265"/>
      <c r="BC17" s="261"/>
      <c r="BD17" s="262"/>
      <c r="BE17" s="265"/>
      <c r="BF17" s="261"/>
      <c r="BG17" s="262"/>
      <c r="BH17" s="265"/>
      <c r="BI17" s="261"/>
      <c r="BJ17" s="262"/>
      <c r="BK17" s="265"/>
      <c r="BL17" s="261"/>
      <c r="BM17" s="262"/>
      <c r="BN17" s="265"/>
      <c r="BO17" s="249"/>
      <c r="BP17" s="248"/>
      <c r="BQ17" s="250"/>
      <c r="BR17" s="252"/>
      <c r="BS17" s="253"/>
      <c r="BT17" s="256"/>
      <c r="BU17" s="249"/>
      <c r="BV17" s="248"/>
      <c r="BW17" s="250"/>
      <c r="BX17" s="261"/>
      <c r="BY17" s="262"/>
      <c r="BZ17" s="265"/>
      <c r="CA17" s="261"/>
      <c r="CB17" s="262"/>
      <c r="CC17" s="265"/>
      <c r="CD17" s="261"/>
      <c r="CE17" s="262"/>
      <c r="CF17" s="265"/>
      <c r="CG17" s="261"/>
      <c r="CH17" s="262"/>
      <c r="CI17" s="265"/>
      <c r="CJ17" s="261"/>
      <c r="CK17" s="262"/>
      <c r="CL17" s="263"/>
      <c r="CM17" s="247"/>
      <c r="CN17" s="250"/>
      <c r="CO17" s="247"/>
      <c r="CP17" s="248"/>
      <c r="CQ17" s="261"/>
      <c r="CR17" s="262"/>
      <c r="CS17" s="265"/>
      <c r="CT17" s="264"/>
      <c r="CU17" s="263"/>
      <c r="CV17" s="265"/>
      <c r="CW17" s="261"/>
      <c r="CX17" s="262"/>
      <c r="CY17" s="265"/>
      <c r="CZ17" s="249"/>
      <c r="DA17" s="248"/>
      <c r="DB17" s="250"/>
      <c r="DC17" s="261"/>
      <c r="DD17" s="262"/>
      <c r="DE17" s="265"/>
      <c r="DF17" s="261"/>
      <c r="DG17" s="262"/>
      <c r="DH17" s="265"/>
      <c r="DI17" s="261"/>
      <c r="DJ17" s="262"/>
      <c r="DK17" s="265"/>
      <c r="DL17" s="261"/>
      <c r="DM17" s="262"/>
      <c r="DN17" s="265"/>
    </row>
    <row r="18" spans="2:118" ht="15" thickBot="1" x14ac:dyDescent="0.35">
      <c r="B18" s="219" t="s">
        <v>258</v>
      </c>
      <c r="C18" s="220" t="s">
        <v>136</v>
      </c>
      <c r="D18" s="229" t="s">
        <v>456</v>
      </c>
      <c r="E18" s="433">
        <f>'Table III.A. Hours'!E18</f>
        <v>0</v>
      </c>
      <c r="F18" s="434">
        <f t="shared" si="0"/>
        <v>0</v>
      </c>
      <c r="G18" s="166" t="b">
        <f t="shared" si="1"/>
        <v>1</v>
      </c>
      <c r="H18" s="249"/>
      <c r="I18" s="248"/>
      <c r="J18" s="248"/>
      <c r="K18" s="248"/>
      <c r="L18" s="250"/>
      <c r="M18" s="247"/>
      <c r="N18" s="248"/>
      <c r="O18" s="247"/>
      <c r="P18" s="248"/>
      <c r="Q18" s="248"/>
      <c r="R18" s="249"/>
      <c r="S18" s="248"/>
      <c r="T18" s="250"/>
      <c r="U18" s="247"/>
      <c r="V18" s="248"/>
      <c r="W18" s="249"/>
      <c r="X18" s="248"/>
      <c r="Y18" s="250"/>
      <c r="Z18" s="247"/>
      <c r="AA18" s="248"/>
      <c r="AB18" s="249"/>
      <c r="AC18" s="248"/>
      <c r="AD18" s="250"/>
      <c r="AE18" s="249"/>
      <c r="AF18" s="248"/>
      <c r="AG18" s="250"/>
      <c r="AH18" s="249"/>
      <c r="AI18" s="248"/>
      <c r="AJ18" s="250"/>
      <c r="AK18" s="249"/>
      <c r="AL18" s="248"/>
      <c r="AM18" s="250"/>
      <c r="AN18" s="249"/>
      <c r="AO18" s="248"/>
      <c r="AP18" s="250"/>
      <c r="AQ18" s="249"/>
      <c r="AR18" s="248"/>
      <c r="AS18" s="250"/>
      <c r="AT18" s="249"/>
      <c r="AU18" s="248"/>
      <c r="AV18" s="250"/>
      <c r="AW18" s="249"/>
      <c r="AX18" s="248"/>
      <c r="AY18" s="250"/>
      <c r="AZ18" s="249"/>
      <c r="BA18" s="248"/>
      <c r="BB18" s="250"/>
      <c r="BC18" s="249"/>
      <c r="BD18" s="248"/>
      <c r="BE18" s="250"/>
      <c r="BF18" s="249"/>
      <c r="BG18" s="248"/>
      <c r="BH18" s="250"/>
      <c r="BI18" s="249"/>
      <c r="BJ18" s="248"/>
      <c r="BK18" s="250"/>
      <c r="BL18" s="249"/>
      <c r="BM18" s="248"/>
      <c r="BN18" s="250"/>
      <c r="BO18" s="249"/>
      <c r="BP18" s="248"/>
      <c r="BQ18" s="250"/>
      <c r="BR18" s="249"/>
      <c r="BS18" s="248"/>
      <c r="BT18" s="250"/>
      <c r="BU18" s="249"/>
      <c r="BV18" s="248"/>
      <c r="BW18" s="250"/>
      <c r="BX18" s="249"/>
      <c r="BY18" s="248"/>
      <c r="BZ18" s="250"/>
      <c r="CA18" s="249"/>
      <c r="CB18" s="248"/>
      <c r="CC18" s="250"/>
      <c r="CD18" s="249"/>
      <c r="CE18" s="248"/>
      <c r="CF18" s="250"/>
      <c r="CG18" s="249"/>
      <c r="CH18" s="248"/>
      <c r="CI18" s="250"/>
      <c r="CJ18" s="249"/>
      <c r="CK18" s="248"/>
      <c r="CL18" s="250"/>
      <c r="CM18" s="252"/>
      <c r="CN18" s="255"/>
      <c r="CO18" s="252"/>
      <c r="CP18" s="256"/>
      <c r="CQ18" s="249"/>
      <c r="CR18" s="248"/>
      <c r="CS18" s="250"/>
      <c r="CT18" s="247"/>
      <c r="CU18" s="250"/>
      <c r="CV18" s="250"/>
      <c r="CW18" s="249"/>
      <c r="CX18" s="248"/>
      <c r="CY18" s="250"/>
      <c r="CZ18" s="249"/>
      <c r="DA18" s="248"/>
      <c r="DB18" s="250"/>
      <c r="DC18" s="249"/>
      <c r="DD18" s="248"/>
      <c r="DE18" s="250"/>
      <c r="DF18" s="249"/>
      <c r="DG18" s="248"/>
      <c r="DH18" s="250"/>
      <c r="DI18" s="249"/>
      <c r="DJ18" s="248"/>
      <c r="DK18" s="250"/>
      <c r="DL18" s="249"/>
      <c r="DM18" s="248"/>
      <c r="DN18" s="250"/>
    </row>
    <row r="19" spans="2:118" ht="15" thickBot="1" x14ac:dyDescent="0.35">
      <c r="B19" s="222" t="s">
        <v>259</v>
      </c>
      <c r="C19" s="223" t="s">
        <v>137</v>
      </c>
      <c r="D19" s="242" t="s">
        <v>144</v>
      </c>
      <c r="E19" s="429">
        <f>'Table III.A. Hours'!E19</f>
        <v>0</v>
      </c>
      <c r="F19" s="430">
        <f t="shared" si="0"/>
        <v>0</v>
      </c>
      <c r="G19" s="43" t="b">
        <f t="shared" si="1"/>
        <v>1</v>
      </c>
      <c r="H19" s="249"/>
      <c r="I19" s="248"/>
      <c r="J19" s="243"/>
      <c r="K19" s="244"/>
      <c r="L19" s="246"/>
      <c r="M19" s="247"/>
      <c r="N19" s="248"/>
      <c r="O19" s="247"/>
      <c r="P19" s="248"/>
      <c r="Q19" s="248"/>
      <c r="R19" s="245"/>
      <c r="S19" s="244"/>
      <c r="T19" s="246"/>
      <c r="U19" s="243"/>
      <c r="V19" s="251"/>
      <c r="W19" s="245"/>
      <c r="X19" s="244"/>
      <c r="Y19" s="246"/>
      <c r="Z19" s="243"/>
      <c r="AA19" s="251"/>
      <c r="AB19" s="249"/>
      <c r="AC19" s="248"/>
      <c r="AD19" s="250"/>
      <c r="AE19" s="249"/>
      <c r="AF19" s="248"/>
      <c r="AG19" s="250"/>
      <c r="AH19" s="249"/>
      <c r="AI19" s="248"/>
      <c r="AJ19" s="250"/>
      <c r="AK19" s="249"/>
      <c r="AL19" s="248"/>
      <c r="AM19" s="250"/>
      <c r="AN19" s="249"/>
      <c r="AO19" s="248"/>
      <c r="AP19" s="250"/>
      <c r="AQ19" s="249"/>
      <c r="AR19" s="248"/>
      <c r="AS19" s="250"/>
      <c r="AT19" s="249"/>
      <c r="AU19" s="248"/>
      <c r="AV19" s="250"/>
      <c r="AW19" s="249"/>
      <c r="AX19" s="248"/>
      <c r="AY19" s="250"/>
      <c r="AZ19" s="243"/>
      <c r="BA19" s="244"/>
      <c r="BB19" s="251"/>
      <c r="BC19" s="243"/>
      <c r="BD19" s="244"/>
      <c r="BE19" s="251"/>
      <c r="BF19" s="243"/>
      <c r="BG19" s="244"/>
      <c r="BH19" s="251"/>
      <c r="BI19" s="243"/>
      <c r="BJ19" s="244"/>
      <c r="BK19" s="251"/>
      <c r="BL19" s="243"/>
      <c r="BM19" s="244"/>
      <c r="BN19" s="251"/>
      <c r="BO19" s="249"/>
      <c r="BP19" s="248"/>
      <c r="BQ19" s="250"/>
      <c r="BR19" s="249"/>
      <c r="BS19" s="248"/>
      <c r="BT19" s="250"/>
      <c r="BU19" s="249"/>
      <c r="BV19" s="248"/>
      <c r="BW19" s="250"/>
      <c r="BX19" s="243"/>
      <c r="BY19" s="244"/>
      <c r="BZ19" s="251"/>
      <c r="CA19" s="243"/>
      <c r="CB19" s="244"/>
      <c r="CC19" s="251"/>
      <c r="CD19" s="243"/>
      <c r="CE19" s="244"/>
      <c r="CF19" s="251"/>
      <c r="CG19" s="243"/>
      <c r="CH19" s="244"/>
      <c r="CI19" s="251"/>
      <c r="CJ19" s="243"/>
      <c r="CK19" s="244"/>
      <c r="CL19" s="251"/>
      <c r="CM19" s="249"/>
      <c r="CN19" s="250"/>
      <c r="CO19" s="247"/>
      <c r="CP19" s="248"/>
      <c r="CQ19" s="245"/>
      <c r="CR19" s="244"/>
      <c r="CS19" s="251"/>
      <c r="CT19" s="243"/>
      <c r="CU19" s="246"/>
      <c r="CV19" s="251"/>
      <c r="CW19" s="243"/>
      <c r="CX19" s="244"/>
      <c r="CY19" s="251"/>
      <c r="CZ19" s="243"/>
      <c r="DA19" s="244"/>
      <c r="DB19" s="251"/>
      <c r="DC19" s="243"/>
      <c r="DD19" s="244"/>
      <c r="DE19" s="251"/>
      <c r="DF19" s="243"/>
      <c r="DG19" s="244"/>
      <c r="DH19" s="251"/>
      <c r="DI19" s="243"/>
      <c r="DJ19" s="244"/>
      <c r="DK19" s="251"/>
      <c r="DL19" s="243"/>
      <c r="DM19" s="244"/>
      <c r="DN19" s="251"/>
    </row>
    <row r="20" spans="2:118" ht="15" thickBot="1" x14ac:dyDescent="0.35">
      <c r="B20" s="216" t="s">
        <v>260</v>
      </c>
      <c r="C20" s="217" t="s">
        <v>137</v>
      </c>
      <c r="D20" s="228" t="s">
        <v>145</v>
      </c>
      <c r="E20" s="435">
        <f>'Table III.A. Hours'!E20</f>
        <v>0</v>
      </c>
      <c r="F20" s="428">
        <f t="shared" si="0"/>
        <v>0</v>
      </c>
      <c r="G20" s="44" t="b">
        <f t="shared" si="1"/>
        <v>1</v>
      </c>
      <c r="H20" s="249"/>
      <c r="I20" s="248"/>
      <c r="J20" s="264"/>
      <c r="K20" s="262"/>
      <c r="L20" s="263"/>
      <c r="M20" s="247"/>
      <c r="N20" s="248"/>
      <c r="O20" s="247"/>
      <c r="P20" s="248"/>
      <c r="Q20" s="248"/>
      <c r="R20" s="261"/>
      <c r="S20" s="262"/>
      <c r="T20" s="263"/>
      <c r="U20" s="264"/>
      <c r="V20" s="265"/>
      <c r="W20" s="261"/>
      <c r="X20" s="262"/>
      <c r="Y20" s="263"/>
      <c r="Z20" s="264"/>
      <c r="AA20" s="265"/>
      <c r="AB20" s="249"/>
      <c r="AC20" s="248"/>
      <c r="AD20" s="250"/>
      <c r="AE20" s="249"/>
      <c r="AF20" s="248"/>
      <c r="AG20" s="250"/>
      <c r="AH20" s="249"/>
      <c r="AI20" s="248"/>
      <c r="AJ20" s="250"/>
      <c r="AK20" s="249"/>
      <c r="AL20" s="248"/>
      <c r="AM20" s="250"/>
      <c r="AN20" s="249"/>
      <c r="AO20" s="248"/>
      <c r="AP20" s="250"/>
      <c r="AQ20" s="249"/>
      <c r="AR20" s="248"/>
      <c r="AS20" s="250"/>
      <c r="AT20" s="249"/>
      <c r="AU20" s="248"/>
      <c r="AV20" s="250"/>
      <c r="AW20" s="249"/>
      <c r="AX20" s="248"/>
      <c r="AY20" s="250"/>
      <c r="AZ20" s="264"/>
      <c r="BA20" s="262"/>
      <c r="BB20" s="265"/>
      <c r="BC20" s="264"/>
      <c r="BD20" s="262"/>
      <c r="BE20" s="265"/>
      <c r="BF20" s="264"/>
      <c r="BG20" s="262"/>
      <c r="BH20" s="265"/>
      <c r="BI20" s="264"/>
      <c r="BJ20" s="262"/>
      <c r="BK20" s="265"/>
      <c r="BL20" s="264"/>
      <c r="BM20" s="262"/>
      <c r="BN20" s="265"/>
      <c r="BO20" s="249"/>
      <c r="BP20" s="248"/>
      <c r="BQ20" s="250"/>
      <c r="BR20" s="249"/>
      <c r="BS20" s="248"/>
      <c r="BT20" s="250"/>
      <c r="BU20" s="249"/>
      <c r="BV20" s="248"/>
      <c r="BW20" s="250"/>
      <c r="BX20" s="264"/>
      <c r="BY20" s="262"/>
      <c r="BZ20" s="265"/>
      <c r="CA20" s="264"/>
      <c r="CB20" s="262"/>
      <c r="CC20" s="265"/>
      <c r="CD20" s="264"/>
      <c r="CE20" s="262"/>
      <c r="CF20" s="265"/>
      <c r="CG20" s="264"/>
      <c r="CH20" s="262"/>
      <c r="CI20" s="265"/>
      <c r="CJ20" s="264"/>
      <c r="CK20" s="262"/>
      <c r="CL20" s="265"/>
      <c r="CM20" s="249"/>
      <c r="CN20" s="250"/>
      <c r="CO20" s="247"/>
      <c r="CP20" s="248"/>
      <c r="CQ20" s="261"/>
      <c r="CR20" s="262"/>
      <c r="CS20" s="265"/>
      <c r="CT20" s="264"/>
      <c r="CU20" s="263"/>
      <c r="CV20" s="265"/>
      <c r="CW20" s="264"/>
      <c r="CX20" s="262"/>
      <c r="CY20" s="265"/>
      <c r="CZ20" s="264"/>
      <c r="DA20" s="262"/>
      <c r="DB20" s="265"/>
      <c r="DC20" s="264"/>
      <c r="DD20" s="262"/>
      <c r="DE20" s="265"/>
      <c r="DF20" s="264"/>
      <c r="DG20" s="262"/>
      <c r="DH20" s="265"/>
      <c r="DI20" s="264"/>
      <c r="DJ20" s="262"/>
      <c r="DK20" s="265"/>
      <c r="DL20" s="264"/>
      <c r="DM20" s="262"/>
      <c r="DN20" s="265"/>
    </row>
    <row r="21" spans="2:118" ht="15" thickBot="1" x14ac:dyDescent="0.35">
      <c r="B21" s="45" t="s">
        <v>261</v>
      </c>
      <c r="C21" s="128" t="s">
        <v>137</v>
      </c>
      <c r="D21" s="186" t="s">
        <v>146</v>
      </c>
      <c r="E21" s="435">
        <f>'Table III.A. Hours'!E21</f>
        <v>0</v>
      </c>
      <c r="F21" s="428">
        <f t="shared" si="0"/>
        <v>0</v>
      </c>
      <c r="G21" s="44" t="b">
        <f t="shared" si="1"/>
        <v>1</v>
      </c>
      <c r="H21" s="249"/>
      <c r="I21" s="248"/>
      <c r="J21" s="264"/>
      <c r="K21" s="262"/>
      <c r="L21" s="263"/>
      <c r="M21" s="247"/>
      <c r="N21" s="248"/>
      <c r="O21" s="247"/>
      <c r="P21" s="248"/>
      <c r="Q21" s="248"/>
      <c r="R21" s="261"/>
      <c r="S21" s="262"/>
      <c r="T21" s="263"/>
      <c r="U21" s="264"/>
      <c r="V21" s="265"/>
      <c r="W21" s="261"/>
      <c r="X21" s="262"/>
      <c r="Y21" s="263"/>
      <c r="Z21" s="264"/>
      <c r="AA21" s="265"/>
      <c r="AB21" s="249"/>
      <c r="AC21" s="248"/>
      <c r="AD21" s="250"/>
      <c r="AE21" s="249"/>
      <c r="AF21" s="248"/>
      <c r="AG21" s="250"/>
      <c r="AH21" s="249"/>
      <c r="AI21" s="248"/>
      <c r="AJ21" s="250"/>
      <c r="AK21" s="249"/>
      <c r="AL21" s="248"/>
      <c r="AM21" s="250"/>
      <c r="AN21" s="249"/>
      <c r="AO21" s="248"/>
      <c r="AP21" s="250"/>
      <c r="AQ21" s="249"/>
      <c r="AR21" s="248"/>
      <c r="AS21" s="250"/>
      <c r="AT21" s="249"/>
      <c r="AU21" s="248"/>
      <c r="AV21" s="250"/>
      <c r="AW21" s="249"/>
      <c r="AX21" s="248"/>
      <c r="AY21" s="250"/>
      <c r="AZ21" s="264"/>
      <c r="BA21" s="262"/>
      <c r="BB21" s="265"/>
      <c r="BC21" s="264"/>
      <c r="BD21" s="262"/>
      <c r="BE21" s="265"/>
      <c r="BF21" s="264"/>
      <c r="BG21" s="262"/>
      <c r="BH21" s="265"/>
      <c r="BI21" s="264"/>
      <c r="BJ21" s="262"/>
      <c r="BK21" s="265"/>
      <c r="BL21" s="264"/>
      <c r="BM21" s="262"/>
      <c r="BN21" s="265"/>
      <c r="BO21" s="249"/>
      <c r="BP21" s="248"/>
      <c r="BQ21" s="250"/>
      <c r="BR21" s="249"/>
      <c r="BS21" s="248"/>
      <c r="BT21" s="250"/>
      <c r="BU21" s="249"/>
      <c r="BV21" s="248"/>
      <c r="BW21" s="250"/>
      <c r="BX21" s="264"/>
      <c r="BY21" s="262"/>
      <c r="BZ21" s="265"/>
      <c r="CA21" s="264"/>
      <c r="CB21" s="262"/>
      <c r="CC21" s="265"/>
      <c r="CD21" s="264"/>
      <c r="CE21" s="262"/>
      <c r="CF21" s="265"/>
      <c r="CG21" s="264"/>
      <c r="CH21" s="262"/>
      <c r="CI21" s="265"/>
      <c r="CJ21" s="264"/>
      <c r="CK21" s="262"/>
      <c r="CL21" s="265"/>
      <c r="CM21" s="249"/>
      <c r="CN21" s="250"/>
      <c r="CO21" s="247"/>
      <c r="CP21" s="248"/>
      <c r="CQ21" s="261"/>
      <c r="CR21" s="262"/>
      <c r="CS21" s="265"/>
      <c r="CT21" s="264"/>
      <c r="CU21" s="263"/>
      <c r="CV21" s="265"/>
      <c r="CW21" s="264"/>
      <c r="CX21" s="262"/>
      <c r="CY21" s="265"/>
      <c r="CZ21" s="264"/>
      <c r="DA21" s="262"/>
      <c r="DB21" s="265"/>
      <c r="DC21" s="264"/>
      <c r="DD21" s="262"/>
      <c r="DE21" s="265"/>
      <c r="DF21" s="264"/>
      <c r="DG21" s="262"/>
      <c r="DH21" s="265"/>
      <c r="DI21" s="264"/>
      <c r="DJ21" s="262"/>
      <c r="DK21" s="265"/>
      <c r="DL21" s="264"/>
      <c r="DM21" s="262"/>
      <c r="DN21" s="265"/>
    </row>
    <row r="22" spans="2:118" ht="15" thickBot="1" x14ac:dyDescent="0.35">
      <c r="B22" s="216" t="s">
        <v>262</v>
      </c>
      <c r="C22" s="217" t="s">
        <v>137</v>
      </c>
      <c r="D22" s="228" t="s">
        <v>457</v>
      </c>
      <c r="E22" s="435">
        <f>'Table III.A. Hours'!E22</f>
        <v>0</v>
      </c>
      <c r="F22" s="428">
        <f t="shared" si="0"/>
        <v>0</v>
      </c>
      <c r="G22" s="44" t="b">
        <f t="shared" si="1"/>
        <v>1</v>
      </c>
      <c r="H22" s="249"/>
      <c r="I22" s="248"/>
      <c r="J22" s="248"/>
      <c r="K22" s="248"/>
      <c r="L22" s="250"/>
      <c r="M22" s="247"/>
      <c r="N22" s="248"/>
      <c r="O22" s="247"/>
      <c r="P22" s="248"/>
      <c r="Q22" s="248"/>
      <c r="R22" s="261"/>
      <c r="S22" s="262"/>
      <c r="T22" s="263"/>
      <c r="U22" s="247"/>
      <c r="V22" s="248"/>
      <c r="W22" s="249"/>
      <c r="X22" s="248"/>
      <c r="Y22" s="250"/>
      <c r="Z22" s="247"/>
      <c r="AA22" s="248"/>
      <c r="AB22" s="249"/>
      <c r="AC22" s="248"/>
      <c r="AD22" s="250"/>
      <c r="AE22" s="249"/>
      <c r="AF22" s="248"/>
      <c r="AG22" s="250"/>
      <c r="AH22" s="249"/>
      <c r="AI22" s="248"/>
      <c r="AJ22" s="250"/>
      <c r="AK22" s="249"/>
      <c r="AL22" s="248"/>
      <c r="AM22" s="250"/>
      <c r="AN22" s="249"/>
      <c r="AO22" s="248"/>
      <c r="AP22" s="250"/>
      <c r="AQ22" s="249"/>
      <c r="AR22" s="248"/>
      <c r="AS22" s="250"/>
      <c r="AT22" s="249"/>
      <c r="AU22" s="248"/>
      <c r="AV22" s="250"/>
      <c r="AW22" s="249"/>
      <c r="AX22" s="248"/>
      <c r="AY22" s="250"/>
      <c r="AZ22" s="264"/>
      <c r="BA22" s="262"/>
      <c r="BB22" s="265"/>
      <c r="BC22" s="249"/>
      <c r="BD22" s="248"/>
      <c r="BE22" s="250"/>
      <c r="BF22" s="249"/>
      <c r="BG22" s="248"/>
      <c r="BH22" s="250"/>
      <c r="BI22" s="249"/>
      <c r="BJ22" s="248"/>
      <c r="BK22" s="250"/>
      <c r="BL22" s="249"/>
      <c r="BM22" s="248"/>
      <c r="BN22" s="250"/>
      <c r="BO22" s="249"/>
      <c r="BP22" s="248"/>
      <c r="BQ22" s="250"/>
      <c r="BR22" s="249"/>
      <c r="BS22" s="248"/>
      <c r="BT22" s="250"/>
      <c r="BU22" s="252"/>
      <c r="BV22" s="253"/>
      <c r="BW22" s="256"/>
      <c r="BX22" s="249"/>
      <c r="BY22" s="248"/>
      <c r="BZ22" s="250"/>
      <c r="CA22" s="249"/>
      <c r="CB22" s="248"/>
      <c r="CC22" s="250"/>
      <c r="CD22" s="249"/>
      <c r="CE22" s="248"/>
      <c r="CF22" s="250"/>
      <c r="CG22" s="249"/>
      <c r="CH22" s="248"/>
      <c r="CI22" s="250"/>
      <c r="CJ22" s="249"/>
      <c r="CK22" s="248"/>
      <c r="CL22" s="250"/>
      <c r="CM22" s="249"/>
      <c r="CN22" s="250"/>
      <c r="CO22" s="247"/>
      <c r="CP22" s="248"/>
      <c r="CQ22" s="249"/>
      <c r="CR22" s="248"/>
      <c r="CS22" s="250"/>
      <c r="CT22" s="247"/>
      <c r="CU22" s="250"/>
      <c r="CV22" s="250"/>
      <c r="CW22" s="249"/>
      <c r="CX22" s="248"/>
      <c r="CY22" s="250"/>
      <c r="CZ22" s="249"/>
      <c r="DA22" s="248"/>
      <c r="DB22" s="250"/>
      <c r="DC22" s="249"/>
      <c r="DD22" s="248"/>
      <c r="DE22" s="250"/>
      <c r="DF22" s="249"/>
      <c r="DG22" s="248"/>
      <c r="DH22" s="250"/>
      <c r="DI22" s="249"/>
      <c r="DJ22" s="248"/>
      <c r="DK22" s="250"/>
      <c r="DL22" s="249"/>
      <c r="DM22" s="248"/>
      <c r="DN22" s="250"/>
    </row>
    <row r="23" spans="2:118" ht="15" thickBot="1" x14ac:dyDescent="0.35">
      <c r="B23" s="45" t="s">
        <v>263</v>
      </c>
      <c r="C23" s="128" t="s">
        <v>137</v>
      </c>
      <c r="D23" s="186" t="s">
        <v>156</v>
      </c>
      <c r="E23" s="435">
        <f>'Table III.A. Hours'!E23</f>
        <v>0</v>
      </c>
      <c r="F23" s="428">
        <f t="shared" si="0"/>
        <v>0</v>
      </c>
      <c r="G23" s="44" t="b">
        <f t="shared" si="1"/>
        <v>1</v>
      </c>
      <c r="H23" s="249"/>
      <c r="I23" s="248"/>
      <c r="J23" s="264"/>
      <c r="K23" s="262"/>
      <c r="L23" s="263"/>
      <c r="M23" s="247"/>
      <c r="N23" s="248"/>
      <c r="O23" s="247"/>
      <c r="P23" s="248"/>
      <c r="Q23" s="248"/>
      <c r="R23" s="261"/>
      <c r="S23" s="262"/>
      <c r="T23" s="263"/>
      <c r="U23" s="264"/>
      <c r="V23" s="265"/>
      <c r="W23" s="261"/>
      <c r="X23" s="262"/>
      <c r="Y23" s="263"/>
      <c r="Z23" s="264"/>
      <c r="AA23" s="265"/>
      <c r="AB23" s="249"/>
      <c r="AC23" s="248"/>
      <c r="AD23" s="250"/>
      <c r="AE23" s="249"/>
      <c r="AF23" s="248"/>
      <c r="AG23" s="250"/>
      <c r="AH23" s="249"/>
      <c r="AI23" s="248"/>
      <c r="AJ23" s="250"/>
      <c r="AK23" s="249"/>
      <c r="AL23" s="248"/>
      <c r="AM23" s="250"/>
      <c r="AN23" s="249"/>
      <c r="AO23" s="248"/>
      <c r="AP23" s="250"/>
      <c r="AQ23" s="249"/>
      <c r="AR23" s="248"/>
      <c r="AS23" s="250"/>
      <c r="AT23" s="249"/>
      <c r="AU23" s="248"/>
      <c r="AV23" s="250"/>
      <c r="AW23" s="249"/>
      <c r="AX23" s="248"/>
      <c r="AY23" s="250"/>
      <c r="AZ23" s="264"/>
      <c r="BA23" s="262"/>
      <c r="BB23" s="265"/>
      <c r="BC23" s="249"/>
      <c r="BD23" s="248"/>
      <c r="BE23" s="250"/>
      <c r="BF23" s="249"/>
      <c r="BG23" s="248"/>
      <c r="BH23" s="250"/>
      <c r="BI23" s="264"/>
      <c r="BJ23" s="262"/>
      <c r="BK23" s="265"/>
      <c r="BL23" s="264"/>
      <c r="BM23" s="262"/>
      <c r="BN23" s="265"/>
      <c r="BO23" s="249"/>
      <c r="BP23" s="248"/>
      <c r="BQ23" s="250"/>
      <c r="BR23" s="249"/>
      <c r="BS23" s="248"/>
      <c r="BT23" s="250"/>
      <c r="BU23" s="249"/>
      <c r="BV23" s="248"/>
      <c r="BW23" s="250"/>
      <c r="BX23" s="264"/>
      <c r="BY23" s="262"/>
      <c r="BZ23" s="265"/>
      <c r="CA23" s="264"/>
      <c r="CB23" s="262"/>
      <c r="CC23" s="265"/>
      <c r="CD23" s="264"/>
      <c r="CE23" s="262"/>
      <c r="CF23" s="265"/>
      <c r="CG23" s="264"/>
      <c r="CH23" s="262"/>
      <c r="CI23" s="265"/>
      <c r="CJ23" s="264"/>
      <c r="CK23" s="262"/>
      <c r="CL23" s="265"/>
      <c r="CM23" s="249"/>
      <c r="CN23" s="250"/>
      <c r="CO23" s="247"/>
      <c r="CP23" s="248"/>
      <c r="CQ23" s="261"/>
      <c r="CR23" s="262"/>
      <c r="CS23" s="265"/>
      <c r="CT23" s="264"/>
      <c r="CU23" s="263"/>
      <c r="CV23" s="265"/>
      <c r="CW23" s="264"/>
      <c r="CX23" s="262"/>
      <c r="CY23" s="265"/>
      <c r="CZ23" s="264"/>
      <c r="DA23" s="262"/>
      <c r="DB23" s="265"/>
      <c r="DC23" s="264"/>
      <c r="DD23" s="262"/>
      <c r="DE23" s="265"/>
      <c r="DF23" s="264"/>
      <c r="DG23" s="262"/>
      <c r="DH23" s="265"/>
      <c r="DI23" s="264"/>
      <c r="DJ23" s="262"/>
      <c r="DK23" s="265"/>
      <c r="DL23" s="264"/>
      <c r="DM23" s="262"/>
      <c r="DN23" s="265"/>
    </row>
    <row r="24" spans="2:118" ht="15" thickBot="1" x14ac:dyDescent="0.35">
      <c r="B24" s="219" t="s">
        <v>264</v>
      </c>
      <c r="C24" s="220" t="s">
        <v>137</v>
      </c>
      <c r="D24" s="229" t="s">
        <v>147</v>
      </c>
      <c r="E24" s="433">
        <f>'Table III.A. Hours'!E24</f>
        <v>0</v>
      </c>
      <c r="F24" s="434">
        <f t="shared" si="0"/>
        <v>0</v>
      </c>
      <c r="G24" s="166" t="b">
        <f t="shared" si="1"/>
        <v>1</v>
      </c>
      <c r="H24" s="254"/>
      <c r="I24" s="253"/>
      <c r="J24" s="252"/>
      <c r="K24" s="253"/>
      <c r="L24" s="255"/>
      <c r="M24" s="247"/>
      <c r="N24" s="248"/>
      <c r="O24" s="247"/>
      <c r="P24" s="248"/>
      <c r="Q24" s="248"/>
      <c r="R24" s="254"/>
      <c r="S24" s="253"/>
      <c r="T24" s="255"/>
      <c r="U24" s="247"/>
      <c r="V24" s="248"/>
      <c r="W24" s="254"/>
      <c r="X24" s="253"/>
      <c r="Y24" s="255"/>
      <c r="Z24" s="252"/>
      <c r="AA24" s="256"/>
      <c r="AB24" s="249"/>
      <c r="AC24" s="248"/>
      <c r="AD24" s="250"/>
      <c r="AE24" s="249"/>
      <c r="AF24" s="248"/>
      <c r="AG24" s="250"/>
      <c r="AH24" s="249"/>
      <c r="AI24" s="248"/>
      <c r="AJ24" s="250"/>
      <c r="AK24" s="249"/>
      <c r="AL24" s="248"/>
      <c r="AM24" s="250"/>
      <c r="AN24" s="249"/>
      <c r="AO24" s="248"/>
      <c r="AP24" s="250"/>
      <c r="AQ24" s="249"/>
      <c r="AR24" s="248"/>
      <c r="AS24" s="250"/>
      <c r="AT24" s="252"/>
      <c r="AU24" s="253"/>
      <c r="AV24" s="256"/>
      <c r="AW24" s="252"/>
      <c r="AX24" s="253"/>
      <c r="AY24" s="256"/>
      <c r="AZ24" s="252"/>
      <c r="BA24" s="253"/>
      <c r="BB24" s="256"/>
      <c r="BC24" s="249"/>
      <c r="BD24" s="248"/>
      <c r="BE24" s="250"/>
      <c r="BF24" s="249"/>
      <c r="BG24" s="248"/>
      <c r="BH24" s="250"/>
      <c r="BI24" s="252"/>
      <c r="BJ24" s="253"/>
      <c r="BK24" s="256"/>
      <c r="BL24" s="252"/>
      <c r="BM24" s="253"/>
      <c r="BN24" s="256"/>
      <c r="BO24" s="249"/>
      <c r="BP24" s="248"/>
      <c r="BQ24" s="250"/>
      <c r="BR24" s="249"/>
      <c r="BS24" s="248"/>
      <c r="BT24" s="250"/>
      <c r="BU24" s="252"/>
      <c r="BV24" s="253"/>
      <c r="BW24" s="256"/>
      <c r="BX24" s="252"/>
      <c r="BY24" s="253"/>
      <c r="BZ24" s="256"/>
      <c r="CA24" s="252"/>
      <c r="CB24" s="253"/>
      <c r="CC24" s="256"/>
      <c r="CD24" s="252"/>
      <c r="CE24" s="253"/>
      <c r="CF24" s="256"/>
      <c r="CG24" s="252"/>
      <c r="CH24" s="253"/>
      <c r="CI24" s="256"/>
      <c r="CJ24" s="252"/>
      <c r="CK24" s="253"/>
      <c r="CL24" s="256"/>
      <c r="CM24" s="252"/>
      <c r="CN24" s="255"/>
      <c r="CO24" s="252"/>
      <c r="CP24" s="256"/>
      <c r="CQ24" s="254"/>
      <c r="CR24" s="253"/>
      <c r="CS24" s="256"/>
      <c r="CT24" s="252"/>
      <c r="CU24" s="255"/>
      <c r="CV24" s="256"/>
      <c r="CW24" s="252"/>
      <c r="CX24" s="253"/>
      <c r="CY24" s="256"/>
      <c r="CZ24" s="252"/>
      <c r="DA24" s="253"/>
      <c r="DB24" s="256"/>
      <c r="DC24" s="252"/>
      <c r="DD24" s="253"/>
      <c r="DE24" s="256"/>
      <c r="DF24" s="252"/>
      <c r="DG24" s="253"/>
      <c r="DH24" s="256"/>
      <c r="DI24" s="252"/>
      <c r="DJ24" s="253"/>
      <c r="DK24" s="256"/>
      <c r="DL24" s="252"/>
      <c r="DM24" s="253"/>
      <c r="DN24" s="256"/>
    </row>
    <row r="25" spans="2:118" ht="15" thickBot="1" x14ac:dyDescent="0.35">
      <c r="B25" s="222" t="s">
        <v>265</v>
      </c>
      <c r="C25" s="223" t="s">
        <v>138</v>
      </c>
      <c r="D25" s="242" t="s">
        <v>148</v>
      </c>
      <c r="E25" s="429">
        <f>'Table III.A. Hours'!E25</f>
        <v>0</v>
      </c>
      <c r="F25" s="430">
        <f t="shared" si="0"/>
        <v>0</v>
      </c>
      <c r="G25" s="43" t="b">
        <f t="shared" si="1"/>
        <v>1</v>
      </c>
      <c r="H25" s="249"/>
      <c r="I25" s="248"/>
      <c r="J25" s="261"/>
      <c r="K25" s="262"/>
      <c r="L25" s="263"/>
      <c r="M25" s="247"/>
      <c r="N25" s="248"/>
      <c r="O25" s="247"/>
      <c r="P25" s="248"/>
      <c r="Q25" s="248"/>
      <c r="R25" s="261"/>
      <c r="S25" s="262"/>
      <c r="T25" s="263"/>
      <c r="U25" s="264"/>
      <c r="V25" s="265"/>
      <c r="W25" s="261"/>
      <c r="X25" s="262"/>
      <c r="Y25" s="263"/>
      <c r="Z25" s="264"/>
      <c r="AA25" s="265"/>
      <c r="AB25" s="249"/>
      <c r="AC25" s="248"/>
      <c r="AD25" s="250"/>
      <c r="AE25" s="249"/>
      <c r="AF25" s="248"/>
      <c r="AG25" s="250"/>
      <c r="AH25" s="249"/>
      <c r="AI25" s="248"/>
      <c r="AJ25" s="250"/>
      <c r="AK25" s="249"/>
      <c r="AL25" s="248"/>
      <c r="AM25" s="250"/>
      <c r="AN25" s="261"/>
      <c r="AO25" s="262"/>
      <c r="AP25" s="265"/>
      <c r="AQ25" s="261"/>
      <c r="AR25" s="262"/>
      <c r="AS25" s="265"/>
      <c r="AT25" s="249"/>
      <c r="AU25" s="248"/>
      <c r="AV25" s="250"/>
      <c r="AW25" s="249"/>
      <c r="AX25" s="248"/>
      <c r="AY25" s="250"/>
      <c r="AZ25" s="261"/>
      <c r="BA25" s="262"/>
      <c r="BB25" s="265"/>
      <c r="BC25" s="249"/>
      <c r="BD25" s="248"/>
      <c r="BE25" s="250"/>
      <c r="BF25" s="249"/>
      <c r="BG25" s="248"/>
      <c r="BH25" s="250"/>
      <c r="BI25" s="261"/>
      <c r="BJ25" s="262"/>
      <c r="BK25" s="265"/>
      <c r="BL25" s="261"/>
      <c r="BM25" s="262"/>
      <c r="BN25" s="265"/>
      <c r="BO25" s="249"/>
      <c r="BP25" s="248"/>
      <c r="BQ25" s="250"/>
      <c r="BR25" s="249"/>
      <c r="BS25" s="248"/>
      <c r="BT25" s="250"/>
      <c r="BU25" s="249"/>
      <c r="BV25" s="248"/>
      <c r="BW25" s="250"/>
      <c r="BX25" s="261"/>
      <c r="BY25" s="262"/>
      <c r="BZ25" s="265"/>
      <c r="CA25" s="261"/>
      <c r="CB25" s="262"/>
      <c r="CC25" s="265"/>
      <c r="CD25" s="261"/>
      <c r="CE25" s="262"/>
      <c r="CF25" s="265"/>
      <c r="CG25" s="261"/>
      <c r="CH25" s="262"/>
      <c r="CI25" s="265"/>
      <c r="CJ25" s="261"/>
      <c r="CK25" s="262"/>
      <c r="CL25" s="265"/>
      <c r="CM25" s="249"/>
      <c r="CN25" s="250"/>
      <c r="CO25" s="247"/>
      <c r="CP25" s="248"/>
      <c r="CQ25" s="261"/>
      <c r="CR25" s="262"/>
      <c r="CS25" s="265"/>
      <c r="CT25" s="264"/>
      <c r="CU25" s="263"/>
      <c r="CV25" s="265"/>
      <c r="CW25" s="261"/>
      <c r="CX25" s="262"/>
      <c r="CY25" s="265"/>
      <c r="CZ25" s="261"/>
      <c r="DA25" s="262"/>
      <c r="DB25" s="265"/>
      <c r="DC25" s="261"/>
      <c r="DD25" s="262"/>
      <c r="DE25" s="265"/>
      <c r="DF25" s="261"/>
      <c r="DG25" s="262"/>
      <c r="DH25" s="265"/>
      <c r="DI25" s="261"/>
      <c r="DJ25" s="262"/>
      <c r="DK25" s="265"/>
      <c r="DL25" s="261"/>
      <c r="DM25" s="262"/>
      <c r="DN25" s="265"/>
    </row>
    <row r="26" spans="2:118" ht="15" thickBot="1" x14ac:dyDescent="0.35">
      <c r="B26" s="216" t="s">
        <v>266</v>
      </c>
      <c r="C26" s="217" t="s">
        <v>138</v>
      </c>
      <c r="D26" s="228" t="s">
        <v>149</v>
      </c>
      <c r="E26" s="435">
        <f>'Table III.A. Hours'!E26</f>
        <v>0</v>
      </c>
      <c r="F26" s="428">
        <f t="shared" si="0"/>
        <v>0</v>
      </c>
      <c r="G26" s="44" t="b">
        <f t="shared" si="1"/>
        <v>1</v>
      </c>
      <c r="H26" s="249"/>
      <c r="I26" s="248"/>
      <c r="J26" s="266"/>
      <c r="K26" s="267"/>
      <c r="L26" s="268"/>
      <c r="M26" s="247"/>
      <c r="N26" s="248"/>
      <c r="O26" s="247"/>
      <c r="P26" s="248"/>
      <c r="Q26" s="248"/>
      <c r="R26" s="266"/>
      <c r="S26" s="267"/>
      <c r="T26" s="268"/>
      <c r="U26" s="269"/>
      <c r="V26" s="270"/>
      <c r="W26" s="266"/>
      <c r="X26" s="267"/>
      <c r="Y26" s="268"/>
      <c r="Z26" s="269"/>
      <c r="AA26" s="270"/>
      <c r="AB26" s="249"/>
      <c r="AC26" s="248"/>
      <c r="AD26" s="250"/>
      <c r="AE26" s="249"/>
      <c r="AF26" s="248"/>
      <c r="AG26" s="250"/>
      <c r="AH26" s="249"/>
      <c r="AI26" s="248"/>
      <c r="AJ26" s="250"/>
      <c r="AK26" s="249"/>
      <c r="AL26" s="248"/>
      <c r="AM26" s="250"/>
      <c r="AN26" s="266"/>
      <c r="AO26" s="267"/>
      <c r="AP26" s="270"/>
      <c r="AQ26" s="266"/>
      <c r="AR26" s="267"/>
      <c r="AS26" s="270"/>
      <c r="AT26" s="249"/>
      <c r="AU26" s="248"/>
      <c r="AV26" s="250"/>
      <c r="AW26" s="249"/>
      <c r="AX26" s="248"/>
      <c r="AY26" s="250"/>
      <c r="AZ26" s="266"/>
      <c r="BA26" s="267"/>
      <c r="BB26" s="270"/>
      <c r="BC26" s="249"/>
      <c r="BD26" s="248"/>
      <c r="BE26" s="250"/>
      <c r="BF26" s="249"/>
      <c r="BG26" s="248"/>
      <c r="BH26" s="250"/>
      <c r="BI26" s="266"/>
      <c r="BJ26" s="267"/>
      <c r="BK26" s="270"/>
      <c r="BL26" s="266"/>
      <c r="BM26" s="267"/>
      <c r="BN26" s="270"/>
      <c r="BO26" s="249"/>
      <c r="BP26" s="248"/>
      <c r="BQ26" s="250"/>
      <c r="BR26" s="249"/>
      <c r="BS26" s="248"/>
      <c r="BT26" s="250"/>
      <c r="BU26" s="249"/>
      <c r="BV26" s="248"/>
      <c r="BW26" s="250"/>
      <c r="BX26" s="266"/>
      <c r="BY26" s="267"/>
      <c r="BZ26" s="270"/>
      <c r="CA26" s="266"/>
      <c r="CB26" s="267"/>
      <c r="CC26" s="270"/>
      <c r="CD26" s="266"/>
      <c r="CE26" s="267"/>
      <c r="CF26" s="270"/>
      <c r="CG26" s="266"/>
      <c r="CH26" s="267"/>
      <c r="CI26" s="270"/>
      <c r="CJ26" s="266"/>
      <c r="CK26" s="267"/>
      <c r="CL26" s="270"/>
      <c r="CM26" s="249"/>
      <c r="CN26" s="250"/>
      <c r="CO26" s="247"/>
      <c r="CP26" s="248"/>
      <c r="CQ26" s="266"/>
      <c r="CR26" s="267"/>
      <c r="CS26" s="270"/>
      <c r="CT26" s="269"/>
      <c r="CU26" s="268"/>
      <c r="CV26" s="270"/>
      <c r="CW26" s="266"/>
      <c r="CX26" s="267"/>
      <c r="CY26" s="270"/>
      <c r="CZ26" s="266"/>
      <c r="DA26" s="267"/>
      <c r="DB26" s="270"/>
      <c r="DC26" s="266"/>
      <c r="DD26" s="267"/>
      <c r="DE26" s="270"/>
      <c r="DF26" s="266"/>
      <c r="DG26" s="267"/>
      <c r="DH26" s="270"/>
      <c r="DI26" s="266"/>
      <c r="DJ26" s="267"/>
      <c r="DK26" s="270"/>
      <c r="DL26" s="266"/>
      <c r="DM26" s="267"/>
      <c r="DN26" s="270"/>
    </row>
    <row r="27" spans="2:118" ht="15" thickBot="1" x14ac:dyDescent="0.35">
      <c r="B27" s="45" t="s">
        <v>267</v>
      </c>
      <c r="C27" s="128" t="s">
        <v>138</v>
      </c>
      <c r="D27" s="186" t="s">
        <v>150</v>
      </c>
      <c r="E27" s="435">
        <f>'Table III.A. Hours'!E27</f>
        <v>0</v>
      </c>
      <c r="F27" s="428">
        <f t="shared" si="0"/>
        <v>0</v>
      </c>
      <c r="G27" s="44" t="b">
        <f t="shared" si="1"/>
        <v>1</v>
      </c>
      <c r="H27" s="249"/>
      <c r="I27" s="248"/>
      <c r="J27" s="266"/>
      <c r="K27" s="267"/>
      <c r="L27" s="268"/>
      <c r="M27" s="247"/>
      <c r="N27" s="248"/>
      <c r="O27" s="247"/>
      <c r="P27" s="248"/>
      <c r="Q27" s="248"/>
      <c r="R27" s="266"/>
      <c r="S27" s="267"/>
      <c r="T27" s="268"/>
      <c r="U27" s="269"/>
      <c r="V27" s="270"/>
      <c r="W27" s="266"/>
      <c r="X27" s="267"/>
      <c r="Y27" s="268"/>
      <c r="Z27" s="269"/>
      <c r="AA27" s="270"/>
      <c r="AB27" s="249"/>
      <c r="AC27" s="248"/>
      <c r="AD27" s="250"/>
      <c r="AE27" s="249"/>
      <c r="AF27" s="248"/>
      <c r="AG27" s="250"/>
      <c r="AH27" s="249"/>
      <c r="AI27" s="248"/>
      <c r="AJ27" s="250"/>
      <c r="AK27" s="249"/>
      <c r="AL27" s="248"/>
      <c r="AM27" s="250"/>
      <c r="AN27" s="266"/>
      <c r="AO27" s="267"/>
      <c r="AP27" s="270"/>
      <c r="AQ27" s="266"/>
      <c r="AR27" s="267"/>
      <c r="AS27" s="270"/>
      <c r="AT27" s="249"/>
      <c r="AU27" s="248"/>
      <c r="AV27" s="250"/>
      <c r="AW27" s="249"/>
      <c r="AX27" s="248"/>
      <c r="AY27" s="250"/>
      <c r="AZ27" s="266"/>
      <c r="BA27" s="267"/>
      <c r="BB27" s="270"/>
      <c r="BC27" s="249"/>
      <c r="BD27" s="248"/>
      <c r="BE27" s="250"/>
      <c r="BF27" s="249"/>
      <c r="BG27" s="248"/>
      <c r="BH27" s="250"/>
      <c r="BI27" s="266"/>
      <c r="BJ27" s="267"/>
      <c r="BK27" s="270"/>
      <c r="BL27" s="266"/>
      <c r="BM27" s="267"/>
      <c r="BN27" s="270"/>
      <c r="BO27" s="249"/>
      <c r="BP27" s="248"/>
      <c r="BQ27" s="250"/>
      <c r="BR27" s="249"/>
      <c r="BS27" s="248"/>
      <c r="BT27" s="250"/>
      <c r="BU27" s="249"/>
      <c r="BV27" s="248"/>
      <c r="BW27" s="250"/>
      <c r="BX27" s="266"/>
      <c r="BY27" s="267"/>
      <c r="BZ27" s="270"/>
      <c r="CA27" s="266"/>
      <c r="CB27" s="267"/>
      <c r="CC27" s="270"/>
      <c r="CD27" s="266"/>
      <c r="CE27" s="267"/>
      <c r="CF27" s="270"/>
      <c r="CG27" s="266"/>
      <c r="CH27" s="267"/>
      <c r="CI27" s="270"/>
      <c r="CJ27" s="266"/>
      <c r="CK27" s="267"/>
      <c r="CL27" s="270"/>
      <c r="CM27" s="249"/>
      <c r="CN27" s="250"/>
      <c r="CO27" s="247"/>
      <c r="CP27" s="248"/>
      <c r="CQ27" s="266"/>
      <c r="CR27" s="267"/>
      <c r="CS27" s="270"/>
      <c r="CT27" s="269"/>
      <c r="CU27" s="268"/>
      <c r="CV27" s="270"/>
      <c r="CW27" s="266"/>
      <c r="CX27" s="267"/>
      <c r="CY27" s="270"/>
      <c r="CZ27" s="266"/>
      <c r="DA27" s="267"/>
      <c r="DB27" s="270"/>
      <c r="DC27" s="266"/>
      <c r="DD27" s="267"/>
      <c r="DE27" s="270"/>
      <c r="DF27" s="266"/>
      <c r="DG27" s="267"/>
      <c r="DH27" s="270"/>
      <c r="DI27" s="266"/>
      <c r="DJ27" s="267"/>
      <c r="DK27" s="270"/>
      <c r="DL27" s="266"/>
      <c r="DM27" s="267"/>
      <c r="DN27" s="270"/>
    </row>
    <row r="28" spans="2:118" ht="15" thickBot="1" x14ac:dyDescent="0.35">
      <c r="B28" s="216" t="s">
        <v>268</v>
      </c>
      <c r="C28" s="217" t="s">
        <v>138</v>
      </c>
      <c r="D28" s="228" t="s">
        <v>458</v>
      </c>
      <c r="E28" s="435">
        <f>'Table III.A. Hours'!E28</f>
        <v>0</v>
      </c>
      <c r="F28" s="428">
        <f t="shared" si="0"/>
        <v>0</v>
      </c>
      <c r="G28" s="44" t="b">
        <f t="shared" si="1"/>
        <v>1</v>
      </c>
      <c r="H28" s="249"/>
      <c r="I28" s="248"/>
      <c r="J28" s="266"/>
      <c r="K28" s="267"/>
      <c r="L28" s="268"/>
      <c r="M28" s="247"/>
      <c r="N28" s="248"/>
      <c r="O28" s="247"/>
      <c r="P28" s="248"/>
      <c r="Q28" s="248"/>
      <c r="R28" s="266"/>
      <c r="S28" s="267"/>
      <c r="T28" s="268"/>
      <c r="U28" s="269"/>
      <c r="V28" s="270"/>
      <c r="W28" s="266"/>
      <c r="X28" s="267"/>
      <c r="Y28" s="268"/>
      <c r="Z28" s="269"/>
      <c r="AA28" s="270"/>
      <c r="AB28" s="249"/>
      <c r="AC28" s="248"/>
      <c r="AD28" s="250"/>
      <c r="AE28" s="249"/>
      <c r="AF28" s="248"/>
      <c r="AG28" s="250"/>
      <c r="AH28" s="249"/>
      <c r="AI28" s="248"/>
      <c r="AJ28" s="250"/>
      <c r="AK28" s="249"/>
      <c r="AL28" s="248"/>
      <c r="AM28" s="250"/>
      <c r="AN28" s="266"/>
      <c r="AO28" s="267"/>
      <c r="AP28" s="270"/>
      <c r="AQ28" s="266"/>
      <c r="AR28" s="267"/>
      <c r="AS28" s="270"/>
      <c r="AT28" s="249"/>
      <c r="AU28" s="248"/>
      <c r="AV28" s="250"/>
      <c r="AW28" s="249"/>
      <c r="AX28" s="248"/>
      <c r="AY28" s="250"/>
      <c r="AZ28" s="266"/>
      <c r="BA28" s="267"/>
      <c r="BB28" s="270"/>
      <c r="BC28" s="249"/>
      <c r="BD28" s="248"/>
      <c r="BE28" s="250"/>
      <c r="BF28" s="249"/>
      <c r="BG28" s="248"/>
      <c r="BH28" s="250"/>
      <c r="BI28" s="266"/>
      <c r="BJ28" s="267"/>
      <c r="BK28" s="270"/>
      <c r="BL28" s="266"/>
      <c r="BM28" s="267"/>
      <c r="BN28" s="270"/>
      <c r="BO28" s="249"/>
      <c r="BP28" s="248"/>
      <c r="BQ28" s="250"/>
      <c r="BR28" s="249"/>
      <c r="BS28" s="248"/>
      <c r="BT28" s="250"/>
      <c r="BU28" s="249"/>
      <c r="BV28" s="248"/>
      <c r="BW28" s="250"/>
      <c r="BX28" s="249"/>
      <c r="BY28" s="248"/>
      <c r="BZ28" s="250"/>
      <c r="CA28" s="249"/>
      <c r="CB28" s="248"/>
      <c r="CC28" s="250"/>
      <c r="CD28" s="266"/>
      <c r="CE28" s="267"/>
      <c r="CF28" s="270"/>
      <c r="CG28" s="249"/>
      <c r="CH28" s="248"/>
      <c r="CI28" s="250"/>
      <c r="CJ28" s="266"/>
      <c r="CK28" s="267"/>
      <c r="CL28" s="270"/>
      <c r="CM28" s="249"/>
      <c r="CN28" s="250"/>
      <c r="CO28" s="247"/>
      <c r="CP28" s="248"/>
      <c r="CQ28" s="266"/>
      <c r="CR28" s="267"/>
      <c r="CS28" s="270"/>
      <c r="CT28" s="269"/>
      <c r="CU28" s="268"/>
      <c r="CV28" s="270"/>
      <c r="CW28" s="266"/>
      <c r="CX28" s="267"/>
      <c r="CY28" s="270"/>
      <c r="CZ28" s="266"/>
      <c r="DA28" s="267"/>
      <c r="DB28" s="270"/>
      <c r="DC28" s="266"/>
      <c r="DD28" s="267"/>
      <c r="DE28" s="270"/>
      <c r="DF28" s="266"/>
      <c r="DG28" s="267"/>
      <c r="DH28" s="270"/>
      <c r="DI28" s="266"/>
      <c r="DJ28" s="267"/>
      <c r="DK28" s="270"/>
      <c r="DL28" s="266"/>
      <c r="DM28" s="267"/>
      <c r="DN28" s="270"/>
    </row>
    <row r="29" spans="2:118" ht="15" thickBot="1" x14ac:dyDescent="0.35">
      <c r="B29" s="45" t="s">
        <v>269</v>
      </c>
      <c r="C29" s="128" t="s">
        <v>138</v>
      </c>
      <c r="D29" s="186" t="s">
        <v>155</v>
      </c>
      <c r="E29" s="435">
        <f>'Table III.A. Hours'!E29</f>
        <v>0</v>
      </c>
      <c r="F29" s="428">
        <f t="shared" si="0"/>
        <v>0</v>
      </c>
      <c r="G29" s="44" t="b">
        <f t="shared" si="1"/>
        <v>1</v>
      </c>
      <c r="H29" s="249"/>
      <c r="I29" s="248"/>
      <c r="J29" s="248"/>
      <c r="K29" s="248"/>
      <c r="L29" s="250"/>
      <c r="M29" s="269"/>
      <c r="N29" s="270"/>
      <c r="O29" s="269"/>
      <c r="P29" s="267"/>
      <c r="Q29" s="270"/>
      <c r="R29" s="266"/>
      <c r="S29" s="267"/>
      <c r="T29" s="268"/>
      <c r="U29" s="269"/>
      <c r="V29" s="270"/>
      <c r="W29" s="266"/>
      <c r="X29" s="267"/>
      <c r="Y29" s="268"/>
      <c r="Z29" s="269"/>
      <c r="AA29" s="270"/>
      <c r="AB29" s="266"/>
      <c r="AC29" s="267"/>
      <c r="AD29" s="270"/>
      <c r="AE29" s="266"/>
      <c r="AF29" s="267"/>
      <c r="AG29" s="270"/>
      <c r="AH29" s="266"/>
      <c r="AI29" s="267"/>
      <c r="AJ29" s="270"/>
      <c r="AK29" s="266"/>
      <c r="AL29" s="267"/>
      <c r="AM29" s="270"/>
      <c r="AN29" s="266"/>
      <c r="AO29" s="267"/>
      <c r="AP29" s="270"/>
      <c r="AQ29" s="266"/>
      <c r="AR29" s="267"/>
      <c r="AS29" s="270"/>
      <c r="AT29" s="266"/>
      <c r="AU29" s="267"/>
      <c r="AV29" s="270"/>
      <c r="AW29" s="266"/>
      <c r="AX29" s="267"/>
      <c r="AY29" s="270"/>
      <c r="AZ29" s="266"/>
      <c r="BA29" s="267"/>
      <c r="BB29" s="270"/>
      <c r="BC29" s="249"/>
      <c r="BD29" s="248"/>
      <c r="BE29" s="250"/>
      <c r="BF29" s="249"/>
      <c r="BG29" s="248"/>
      <c r="BH29" s="250"/>
      <c r="BI29" s="249"/>
      <c r="BJ29" s="248"/>
      <c r="BK29" s="250"/>
      <c r="BL29" s="266"/>
      <c r="BM29" s="267"/>
      <c r="BN29" s="270"/>
      <c r="BO29" s="249"/>
      <c r="BP29" s="248"/>
      <c r="BQ29" s="250"/>
      <c r="BR29" s="249"/>
      <c r="BS29" s="248"/>
      <c r="BT29" s="250"/>
      <c r="BU29" s="249"/>
      <c r="BV29" s="248"/>
      <c r="BW29" s="250"/>
      <c r="BX29" s="249"/>
      <c r="BY29" s="248"/>
      <c r="BZ29" s="250"/>
      <c r="CA29" s="249"/>
      <c r="CB29" s="248"/>
      <c r="CC29" s="250"/>
      <c r="CD29" s="266"/>
      <c r="CE29" s="267"/>
      <c r="CF29" s="270"/>
      <c r="CG29" s="249"/>
      <c r="CH29" s="248"/>
      <c r="CI29" s="250"/>
      <c r="CJ29" s="266"/>
      <c r="CK29" s="267"/>
      <c r="CL29" s="270"/>
      <c r="CM29" s="249"/>
      <c r="CN29" s="250"/>
      <c r="CO29" s="247"/>
      <c r="CP29" s="248"/>
      <c r="CQ29" s="266"/>
      <c r="CR29" s="267"/>
      <c r="CS29" s="270"/>
      <c r="CT29" s="269"/>
      <c r="CU29" s="268"/>
      <c r="CV29" s="270"/>
      <c r="CW29" s="266"/>
      <c r="CX29" s="267"/>
      <c r="CY29" s="270"/>
      <c r="CZ29" s="266"/>
      <c r="DA29" s="267"/>
      <c r="DB29" s="270"/>
      <c r="DC29" s="266"/>
      <c r="DD29" s="267"/>
      <c r="DE29" s="270"/>
      <c r="DF29" s="266"/>
      <c r="DG29" s="267"/>
      <c r="DH29" s="270"/>
      <c r="DI29" s="266"/>
      <c r="DJ29" s="267"/>
      <c r="DK29" s="270"/>
      <c r="DL29" s="266"/>
      <c r="DM29" s="267"/>
      <c r="DN29" s="270"/>
    </row>
    <row r="30" spans="2:118" ht="15" thickBot="1" x14ac:dyDescent="0.35">
      <c r="B30" s="216" t="s">
        <v>270</v>
      </c>
      <c r="C30" s="217" t="s">
        <v>138</v>
      </c>
      <c r="D30" s="228" t="s">
        <v>517</v>
      </c>
      <c r="E30" s="435">
        <f>'Table III.A. Hours'!E30</f>
        <v>0</v>
      </c>
      <c r="F30" s="428">
        <f t="shared" si="0"/>
        <v>0</v>
      </c>
      <c r="G30" s="44" t="b">
        <f t="shared" si="1"/>
        <v>1</v>
      </c>
      <c r="H30" s="249"/>
      <c r="I30" s="248"/>
      <c r="J30" s="266"/>
      <c r="K30" s="267"/>
      <c r="L30" s="268"/>
      <c r="M30" s="247"/>
      <c r="N30" s="248"/>
      <c r="O30" s="247"/>
      <c r="P30" s="248"/>
      <c r="Q30" s="248"/>
      <c r="R30" s="266"/>
      <c r="S30" s="267"/>
      <c r="T30" s="268"/>
      <c r="U30" s="247"/>
      <c r="V30" s="248"/>
      <c r="W30" s="266"/>
      <c r="X30" s="267"/>
      <c r="Y30" s="268"/>
      <c r="Z30" s="269"/>
      <c r="AA30" s="270"/>
      <c r="AB30" s="249"/>
      <c r="AC30" s="248"/>
      <c r="AD30" s="250"/>
      <c r="AE30" s="249"/>
      <c r="AF30" s="248"/>
      <c r="AG30" s="250"/>
      <c r="AH30" s="249"/>
      <c r="AI30" s="248"/>
      <c r="AJ30" s="250"/>
      <c r="AK30" s="249"/>
      <c r="AL30" s="248"/>
      <c r="AM30" s="250"/>
      <c r="AN30" s="249"/>
      <c r="AO30" s="248"/>
      <c r="AP30" s="250"/>
      <c r="AQ30" s="249"/>
      <c r="AR30" s="248"/>
      <c r="AS30" s="250"/>
      <c r="AT30" s="249"/>
      <c r="AU30" s="248"/>
      <c r="AV30" s="250"/>
      <c r="AW30" s="249"/>
      <c r="AX30" s="248"/>
      <c r="AY30" s="250"/>
      <c r="AZ30" s="266"/>
      <c r="BA30" s="267"/>
      <c r="BB30" s="270"/>
      <c r="BC30" s="249"/>
      <c r="BD30" s="248"/>
      <c r="BE30" s="250"/>
      <c r="BF30" s="249"/>
      <c r="BG30" s="248"/>
      <c r="BH30" s="250"/>
      <c r="BI30" s="266"/>
      <c r="BJ30" s="267"/>
      <c r="BK30" s="270"/>
      <c r="BL30" s="266"/>
      <c r="BM30" s="267"/>
      <c r="BN30" s="270"/>
      <c r="BO30" s="249"/>
      <c r="BP30" s="248"/>
      <c r="BQ30" s="250"/>
      <c r="BR30" s="249"/>
      <c r="BS30" s="248"/>
      <c r="BT30" s="250"/>
      <c r="BU30" s="249"/>
      <c r="BV30" s="248"/>
      <c r="BW30" s="250"/>
      <c r="BX30" s="249"/>
      <c r="BY30" s="248"/>
      <c r="BZ30" s="250"/>
      <c r="CA30" s="249"/>
      <c r="CB30" s="248"/>
      <c r="CC30" s="250"/>
      <c r="CD30" s="266"/>
      <c r="CE30" s="267"/>
      <c r="CF30" s="270"/>
      <c r="CG30" s="249"/>
      <c r="CH30" s="248"/>
      <c r="CI30" s="250"/>
      <c r="CJ30" s="266"/>
      <c r="CK30" s="267"/>
      <c r="CL30" s="270"/>
      <c r="CM30" s="249"/>
      <c r="CN30" s="250"/>
      <c r="CO30" s="247"/>
      <c r="CP30" s="248"/>
      <c r="CQ30" s="266"/>
      <c r="CR30" s="267"/>
      <c r="CS30" s="270"/>
      <c r="CT30" s="269"/>
      <c r="CU30" s="268"/>
      <c r="CV30" s="270"/>
      <c r="CW30" s="266"/>
      <c r="CX30" s="267"/>
      <c r="CY30" s="270"/>
      <c r="CZ30" s="266"/>
      <c r="DA30" s="267"/>
      <c r="DB30" s="270"/>
      <c r="DC30" s="266"/>
      <c r="DD30" s="267"/>
      <c r="DE30" s="270"/>
      <c r="DF30" s="266"/>
      <c r="DG30" s="267"/>
      <c r="DH30" s="270"/>
      <c r="DI30" s="266"/>
      <c r="DJ30" s="267"/>
      <c r="DK30" s="270"/>
      <c r="DL30" s="266"/>
      <c r="DM30" s="267"/>
      <c r="DN30" s="270"/>
    </row>
    <row r="31" spans="2:118" ht="15" thickBot="1" x14ac:dyDescent="0.35">
      <c r="B31" s="45" t="s">
        <v>271</v>
      </c>
      <c r="C31" s="128" t="s">
        <v>138</v>
      </c>
      <c r="D31" s="186" t="s">
        <v>157</v>
      </c>
      <c r="E31" s="435">
        <f>'Table III.A. Hours'!E31</f>
        <v>0</v>
      </c>
      <c r="F31" s="428">
        <f t="shared" si="0"/>
        <v>0</v>
      </c>
      <c r="G31" s="44" t="b">
        <f t="shared" si="1"/>
        <v>1</v>
      </c>
      <c r="H31" s="249"/>
      <c r="I31" s="248"/>
      <c r="J31" s="266"/>
      <c r="K31" s="267"/>
      <c r="L31" s="268"/>
      <c r="M31" s="247"/>
      <c r="N31" s="248"/>
      <c r="O31" s="247"/>
      <c r="P31" s="248"/>
      <c r="Q31" s="248"/>
      <c r="R31" s="266"/>
      <c r="S31" s="267"/>
      <c r="T31" s="268"/>
      <c r="U31" s="269"/>
      <c r="V31" s="270"/>
      <c r="W31" s="266"/>
      <c r="X31" s="267"/>
      <c r="Y31" s="268"/>
      <c r="Z31" s="269"/>
      <c r="AA31" s="270"/>
      <c r="AB31" s="249"/>
      <c r="AC31" s="248"/>
      <c r="AD31" s="250"/>
      <c r="AE31" s="249"/>
      <c r="AF31" s="248"/>
      <c r="AG31" s="250"/>
      <c r="AH31" s="249"/>
      <c r="AI31" s="248"/>
      <c r="AJ31" s="250"/>
      <c r="AK31" s="249"/>
      <c r="AL31" s="248"/>
      <c r="AM31" s="250"/>
      <c r="AN31" s="249"/>
      <c r="AO31" s="248"/>
      <c r="AP31" s="250"/>
      <c r="AQ31" s="249"/>
      <c r="AR31" s="248"/>
      <c r="AS31" s="250"/>
      <c r="AT31" s="249"/>
      <c r="AU31" s="248"/>
      <c r="AV31" s="250"/>
      <c r="AW31" s="249"/>
      <c r="AX31" s="248"/>
      <c r="AY31" s="250"/>
      <c r="AZ31" s="266"/>
      <c r="BA31" s="267"/>
      <c r="BB31" s="270"/>
      <c r="BC31" s="249"/>
      <c r="BD31" s="248"/>
      <c r="BE31" s="250"/>
      <c r="BF31" s="249"/>
      <c r="BG31" s="248"/>
      <c r="BH31" s="250"/>
      <c r="BI31" s="266"/>
      <c r="BJ31" s="267"/>
      <c r="BK31" s="270"/>
      <c r="BL31" s="266"/>
      <c r="BM31" s="267"/>
      <c r="BN31" s="270"/>
      <c r="BO31" s="249"/>
      <c r="BP31" s="248"/>
      <c r="BQ31" s="250"/>
      <c r="BR31" s="249"/>
      <c r="BS31" s="248"/>
      <c r="BT31" s="250"/>
      <c r="BU31" s="249"/>
      <c r="BV31" s="248"/>
      <c r="BW31" s="250"/>
      <c r="BX31" s="266"/>
      <c r="BY31" s="267"/>
      <c r="BZ31" s="270"/>
      <c r="CA31" s="266"/>
      <c r="CB31" s="267"/>
      <c r="CC31" s="270"/>
      <c r="CD31" s="266"/>
      <c r="CE31" s="267"/>
      <c r="CF31" s="270"/>
      <c r="CG31" s="266"/>
      <c r="CH31" s="267"/>
      <c r="CI31" s="270"/>
      <c r="CJ31" s="266"/>
      <c r="CK31" s="267"/>
      <c r="CL31" s="270"/>
      <c r="CM31" s="249"/>
      <c r="CN31" s="250"/>
      <c r="CO31" s="247"/>
      <c r="CP31" s="248"/>
      <c r="CQ31" s="266"/>
      <c r="CR31" s="267"/>
      <c r="CS31" s="270"/>
      <c r="CT31" s="269"/>
      <c r="CU31" s="268"/>
      <c r="CV31" s="270"/>
      <c r="CW31" s="266"/>
      <c r="CX31" s="267"/>
      <c r="CY31" s="270"/>
      <c r="CZ31" s="266"/>
      <c r="DA31" s="267"/>
      <c r="DB31" s="270"/>
      <c r="DC31" s="266"/>
      <c r="DD31" s="267"/>
      <c r="DE31" s="270"/>
      <c r="DF31" s="266"/>
      <c r="DG31" s="267"/>
      <c r="DH31" s="270"/>
      <c r="DI31" s="266"/>
      <c r="DJ31" s="267"/>
      <c r="DK31" s="270"/>
      <c r="DL31" s="266"/>
      <c r="DM31" s="267"/>
      <c r="DN31" s="270"/>
    </row>
    <row r="32" spans="2:118" ht="15" thickBot="1" x14ac:dyDescent="0.35">
      <c r="B32" s="219" t="s">
        <v>272</v>
      </c>
      <c r="C32" s="220" t="s">
        <v>138</v>
      </c>
      <c r="D32" s="229" t="s">
        <v>151</v>
      </c>
      <c r="E32" s="433">
        <f>'Table III.A. Hours'!E32</f>
        <v>0</v>
      </c>
      <c r="F32" s="434">
        <f t="shared" si="0"/>
        <v>0</v>
      </c>
      <c r="G32" s="166" t="b">
        <f t="shared" si="1"/>
        <v>1</v>
      </c>
      <c r="H32" s="266"/>
      <c r="I32" s="267"/>
      <c r="J32" s="266"/>
      <c r="K32" s="267"/>
      <c r="L32" s="268"/>
      <c r="M32" s="247"/>
      <c r="N32" s="248"/>
      <c r="O32" s="247"/>
      <c r="P32" s="248"/>
      <c r="Q32" s="248"/>
      <c r="R32" s="249"/>
      <c r="S32" s="248"/>
      <c r="T32" s="250"/>
      <c r="U32" s="269"/>
      <c r="V32" s="270"/>
      <c r="W32" s="249"/>
      <c r="X32" s="248"/>
      <c r="Y32" s="250"/>
      <c r="Z32" s="247"/>
      <c r="AA32" s="248"/>
      <c r="AB32" s="249"/>
      <c r="AC32" s="248"/>
      <c r="AD32" s="250"/>
      <c r="AE32" s="249"/>
      <c r="AF32" s="248"/>
      <c r="AG32" s="250"/>
      <c r="AH32" s="249"/>
      <c r="AI32" s="248"/>
      <c r="AJ32" s="250"/>
      <c r="AK32" s="249"/>
      <c r="AL32" s="248"/>
      <c r="AM32" s="250"/>
      <c r="AN32" s="249"/>
      <c r="AO32" s="248"/>
      <c r="AP32" s="250"/>
      <c r="AQ32" s="249"/>
      <c r="AR32" s="248"/>
      <c r="AS32" s="250"/>
      <c r="AT32" s="249"/>
      <c r="AU32" s="248"/>
      <c r="AV32" s="250"/>
      <c r="AW32" s="249"/>
      <c r="AX32" s="248"/>
      <c r="AY32" s="250"/>
      <c r="AZ32" s="249"/>
      <c r="BA32" s="248"/>
      <c r="BB32" s="250"/>
      <c r="BC32" s="249"/>
      <c r="BD32" s="248"/>
      <c r="BE32" s="250"/>
      <c r="BF32" s="249"/>
      <c r="BG32" s="248"/>
      <c r="BH32" s="250"/>
      <c r="BI32" s="249"/>
      <c r="BJ32" s="248"/>
      <c r="BK32" s="250"/>
      <c r="BL32" s="266"/>
      <c r="BM32" s="267"/>
      <c r="BN32" s="270"/>
      <c r="BO32" s="249"/>
      <c r="BP32" s="248"/>
      <c r="BQ32" s="250"/>
      <c r="BR32" s="249"/>
      <c r="BS32" s="248"/>
      <c r="BT32" s="250"/>
      <c r="BU32" s="266"/>
      <c r="BV32" s="267"/>
      <c r="BW32" s="270"/>
      <c r="BX32" s="249"/>
      <c r="BY32" s="248"/>
      <c r="BZ32" s="250"/>
      <c r="CA32" s="249"/>
      <c r="CB32" s="248"/>
      <c r="CC32" s="250"/>
      <c r="CD32" s="249"/>
      <c r="CE32" s="248"/>
      <c r="CF32" s="250"/>
      <c r="CG32" s="249"/>
      <c r="CH32" s="248"/>
      <c r="CI32" s="250"/>
      <c r="CJ32" s="249"/>
      <c r="CK32" s="248"/>
      <c r="CL32" s="250"/>
      <c r="CM32" s="266"/>
      <c r="CN32" s="268"/>
      <c r="CO32" s="269"/>
      <c r="CP32" s="270"/>
      <c r="CQ32" s="266"/>
      <c r="CR32" s="267"/>
      <c r="CS32" s="270"/>
      <c r="CT32" s="266"/>
      <c r="CU32" s="267"/>
      <c r="CV32" s="270"/>
      <c r="CW32" s="266"/>
      <c r="CX32" s="267"/>
      <c r="CY32" s="270"/>
      <c r="CZ32" s="249"/>
      <c r="DA32" s="248"/>
      <c r="DB32" s="250"/>
      <c r="DC32" s="266"/>
      <c r="DD32" s="267"/>
      <c r="DE32" s="270"/>
      <c r="DF32" s="266"/>
      <c r="DG32" s="267"/>
      <c r="DH32" s="270"/>
      <c r="DI32" s="266"/>
      <c r="DJ32" s="267"/>
      <c r="DK32" s="270"/>
      <c r="DL32" s="266"/>
      <c r="DM32" s="267"/>
      <c r="DN32" s="270"/>
    </row>
    <row r="33" spans="2:118" ht="15" thickBot="1" x14ac:dyDescent="0.35">
      <c r="B33" s="222" t="s">
        <v>273</v>
      </c>
      <c r="C33" s="223" t="s">
        <v>139</v>
      </c>
      <c r="D33" s="242" t="s">
        <v>459</v>
      </c>
      <c r="E33" s="429">
        <f>'Table III.A. Hours'!E33</f>
        <v>0</v>
      </c>
      <c r="F33" s="430">
        <f t="shared" si="0"/>
        <v>0</v>
      </c>
      <c r="G33" s="43" t="b">
        <f t="shared" si="1"/>
        <v>1</v>
      </c>
      <c r="H33" s="249"/>
      <c r="I33" s="248"/>
      <c r="J33" s="243"/>
      <c r="K33" s="244"/>
      <c r="L33" s="246"/>
      <c r="M33" s="247"/>
      <c r="N33" s="248"/>
      <c r="O33" s="247"/>
      <c r="P33" s="248"/>
      <c r="Q33" s="248"/>
      <c r="R33" s="245"/>
      <c r="S33" s="244"/>
      <c r="T33" s="246"/>
      <c r="U33" s="243"/>
      <c r="V33" s="251"/>
      <c r="W33" s="245"/>
      <c r="X33" s="244"/>
      <c r="Y33" s="246"/>
      <c r="Z33" s="243"/>
      <c r="AA33" s="251"/>
      <c r="AB33" s="249"/>
      <c r="AC33" s="248"/>
      <c r="AD33" s="250"/>
      <c r="AE33" s="249"/>
      <c r="AF33" s="248"/>
      <c r="AG33" s="250"/>
      <c r="AH33" s="249"/>
      <c r="AI33" s="248"/>
      <c r="AJ33" s="250"/>
      <c r="AK33" s="249"/>
      <c r="AL33" s="248"/>
      <c r="AM33" s="250"/>
      <c r="AN33" s="243"/>
      <c r="AO33" s="244"/>
      <c r="AP33" s="251"/>
      <c r="AQ33" s="243"/>
      <c r="AR33" s="244"/>
      <c r="AS33" s="251"/>
      <c r="AT33" s="249"/>
      <c r="AU33" s="248"/>
      <c r="AV33" s="250"/>
      <c r="AW33" s="249"/>
      <c r="AX33" s="248"/>
      <c r="AY33" s="250"/>
      <c r="AZ33" s="243"/>
      <c r="BA33" s="244"/>
      <c r="BB33" s="251"/>
      <c r="BC33" s="249"/>
      <c r="BD33" s="248"/>
      <c r="BE33" s="250"/>
      <c r="BF33" s="249"/>
      <c r="BG33" s="248"/>
      <c r="BH33" s="250"/>
      <c r="BI33" s="243"/>
      <c r="BJ33" s="244"/>
      <c r="BK33" s="251"/>
      <c r="BL33" s="243"/>
      <c r="BM33" s="244"/>
      <c r="BN33" s="251"/>
      <c r="BO33" s="249"/>
      <c r="BP33" s="248"/>
      <c r="BQ33" s="250"/>
      <c r="BR33" s="249"/>
      <c r="BS33" s="248"/>
      <c r="BT33" s="250"/>
      <c r="BU33" s="249"/>
      <c r="BV33" s="248"/>
      <c r="BW33" s="250"/>
      <c r="BX33" s="249"/>
      <c r="BY33" s="248"/>
      <c r="BZ33" s="250"/>
      <c r="CA33" s="249"/>
      <c r="CB33" s="248"/>
      <c r="CC33" s="250"/>
      <c r="CD33" s="243"/>
      <c r="CE33" s="244"/>
      <c r="CF33" s="251"/>
      <c r="CG33" s="249"/>
      <c r="CH33" s="248"/>
      <c r="CI33" s="250"/>
      <c r="CJ33" s="243"/>
      <c r="CK33" s="244"/>
      <c r="CL33" s="251"/>
      <c r="CM33" s="249"/>
      <c r="CN33" s="250"/>
      <c r="CO33" s="247"/>
      <c r="CP33" s="248"/>
      <c r="CQ33" s="245"/>
      <c r="CR33" s="244"/>
      <c r="CS33" s="251"/>
      <c r="CT33" s="243"/>
      <c r="CU33" s="246"/>
      <c r="CV33" s="251"/>
      <c r="CW33" s="243"/>
      <c r="CX33" s="244"/>
      <c r="CY33" s="251"/>
      <c r="CZ33" s="243"/>
      <c r="DA33" s="244"/>
      <c r="DB33" s="251"/>
      <c r="DC33" s="243"/>
      <c r="DD33" s="244"/>
      <c r="DE33" s="251"/>
      <c r="DF33" s="243"/>
      <c r="DG33" s="244"/>
      <c r="DH33" s="251"/>
      <c r="DI33" s="243"/>
      <c r="DJ33" s="244"/>
      <c r="DK33" s="251"/>
      <c r="DL33" s="243"/>
      <c r="DM33" s="244"/>
      <c r="DN33" s="251"/>
    </row>
    <row r="34" spans="2:118" ht="15" thickBot="1" x14ac:dyDescent="0.35">
      <c r="B34" s="216" t="s">
        <v>274</v>
      </c>
      <c r="C34" s="217" t="s">
        <v>139</v>
      </c>
      <c r="D34" s="228" t="s">
        <v>461</v>
      </c>
      <c r="E34" s="435">
        <f>'Table III.A. Hours'!E34</f>
        <v>0</v>
      </c>
      <c r="F34" s="428">
        <f t="shared" si="0"/>
        <v>0</v>
      </c>
      <c r="G34" s="44" t="b">
        <f t="shared" si="1"/>
        <v>1</v>
      </c>
      <c r="H34" s="249"/>
      <c r="I34" s="248"/>
      <c r="J34" s="248"/>
      <c r="K34" s="248"/>
      <c r="L34" s="250"/>
      <c r="M34" s="247"/>
      <c r="N34" s="248"/>
      <c r="O34" s="247"/>
      <c r="P34" s="248"/>
      <c r="Q34" s="248"/>
      <c r="R34" s="249"/>
      <c r="S34" s="248"/>
      <c r="T34" s="250"/>
      <c r="U34" s="247"/>
      <c r="V34" s="248"/>
      <c r="W34" s="249"/>
      <c r="X34" s="248"/>
      <c r="Y34" s="250"/>
      <c r="Z34" s="247"/>
      <c r="AA34" s="248"/>
      <c r="AB34" s="249"/>
      <c r="AC34" s="248"/>
      <c r="AD34" s="250"/>
      <c r="AE34" s="249"/>
      <c r="AF34" s="248"/>
      <c r="AG34" s="250"/>
      <c r="AH34" s="249"/>
      <c r="AI34" s="248"/>
      <c r="AJ34" s="250"/>
      <c r="AK34" s="249"/>
      <c r="AL34" s="248"/>
      <c r="AM34" s="250"/>
      <c r="AN34" s="249"/>
      <c r="AO34" s="248"/>
      <c r="AP34" s="250"/>
      <c r="AQ34" s="249"/>
      <c r="AR34" s="248"/>
      <c r="AS34" s="250"/>
      <c r="AT34" s="249"/>
      <c r="AU34" s="248"/>
      <c r="AV34" s="250"/>
      <c r="AW34" s="249"/>
      <c r="AX34" s="248"/>
      <c r="AY34" s="250"/>
      <c r="AZ34" s="249"/>
      <c r="BA34" s="248"/>
      <c r="BB34" s="250"/>
      <c r="BC34" s="249"/>
      <c r="BD34" s="248"/>
      <c r="BE34" s="250"/>
      <c r="BF34" s="249"/>
      <c r="BG34" s="248"/>
      <c r="BH34" s="250"/>
      <c r="BI34" s="249"/>
      <c r="BJ34" s="248"/>
      <c r="BK34" s="250"/>
      <c r="BL34" s="249"/>
      <c r="BM34" s="248"/>
      <c r="BN34" s="250"/>
      <c r="BO34" s="249"/>
      <c r="BP34" s="248"/>
      <c r="BQ34" s="250"/>
      <c r="BR34" s="249"/>
      <c r="BS34" s="248"/>
      <c r="BT34" s="250"/>
      <c r="BU34" s="249"/>
      <c r="BV34" s="248"/>
      <c r="BW34" s="250"/>
      <c r="BX34" s="249"/>
      <c r="BY34" s="248"/>
      <c r="BZ34" s="250"/>
      <c r="CA34" s="249"/>
      <c r="CB34" s="248"/>
      <c r="CC34" s="250"/>
      <c r="CD34" s="249"/>
      <c r="CE34" s="248"/>
      <c r="CF34" s="250"/>
      <c r="CG34" s="249"/>
      <c r="CH34" s="248"/>
      <c r="CI34" s="250"/>
      <c r="CJ34" s="249"/>
      <c r="CK34" s="248"/>
      <c r="CL34" s="250"/>
      <c r="CM34" s="269"/>
      <c r="CN34" s="268"/>
      <c r="CO34" s="269"/>
      <c r="CP34" s="270"/>
      <c r="CQ34" s="249"/>
      <c r="CR34" s="248"/>
      <c r="CS34" s="250"/>
      <c r="CT34" s="247"/>
      <c r="CU34" s="250"/>
      <c r="CV34" s="250"/>
      <c r="CW34" s="249"/>
      <c r="CX34" s="248"/>
      <c r="CY34" s="250"/>
      <c r="CZ34" s="249"/>
      <c r="DA34" s="248"/>
      <c r="DB34" s="250"/>
      <c r="DC34" s="249"/>
      <c r="DD34" s="248"/>
      <c r="DE34" s="250"/>
      <c r="DF34" s="249"/>
      <c r="DG34" s="248"/>
      <c r="DH34" s="250"/>
      <c r="DI34" s="249"/>
      <c r="DJ34" s="248"/>
      <c r="DK34" s="250"/>
      <c r="DL34" s="249"/>
      <c r="DM34" s="248"/>
      <c r="DN34" s="250"/>
    </row>
    <row r="35" spans="2:118" ht="15" thickBot="1" x14ac:dyDescent="0.35">
      <c r="B35" s="45" t="s">
        <v>275</v>
      </c>
      <c r="C35" s="128" t="s">
        <v>139</v>
      </c>
      <c r="D35" s="186" t="s">
        <v>152</v>
      </c>
      <c r="E35" s="435">
        <f>'Table III.A. Hours'!E35</f>
        <v>0</v>
      </c>
      <c r="F35" s="428">
        <f t="shared" si="0"/>
        <v>0</v>
      </c>
      <c r="G35" s="44" t="b">
        <f t="shared" si="1"/>
        <v>1</v>
      </c>
      <c r="H35" s="249"/>
      <c r="I35" s="248"/>
      <c r="J35" s="248"/>
      <c r="K35" s="248"/>
      <c r="L35" s="250"/>
      <c r="M35" s="269"/>
      <c r="N35" s="270"/>
      <c r="O35" s="269"/>
      <c r="P35" s="267"/>
      <c r="Q35" s="270"/>
      <c r="R35" s="266"/>
      <c r="S35" s="267"/>
      <c r="T35" s="268"/>
      <c r="U35" s="269"/>
      <c r="V35" s="270"/>
      <c r="W35" s="266"/>
      <c r="X35" s="267"/>
      <c r="Y35" s="268"/>
      <c r="Z35" s="269"/>
      <c r="AA35" s="270"/>
      <c r="AB35" s="266"/>
      <c r="AC35" s="267"/>
      <c r="AD35" s="270"/>
      <c r="AE35" s="269"/>
      <c r="AF35" s="267"/>
      <c r="AG35" s="270"/>
      <c r="AH35" s="266"/>
      <c r="AI35" s="267"/>
      <c r="AJ35" s="270"/>
      <c r="AK35" s="269"/>
      <c r="AL35" s="267"/>
      <c r="AM35" s="270"/>
      <c r="AN35" s="269"/>
      <c r="AO35" s="267"/>
      <c r="AP35" s="270"/>
      <c r="AQ35" s="269"/>
      <c r="AR35" s="267"/>
      <c r="AS35" s="270"/>
      <c r="AT35" s="269"/>
      <c r="AU35" s="267"/>
      <c r="AV35" s="270"/>
      <c r="AW35" s="269"/>
      <c r="AX35" s="267"/>
      <c r="AY35" s="270"/>
      <c r="AZ35" s="269"/>
      <c r="BA35" s="267"/>
      <c r="BB35" s="270"/>
      <c r="BC35" s="249"/>
      <c r="BD35" s="248"/>
      <c r="BE35" s="250"/>
      <c r="BF35" s="249"/>
      <c r="BG35" s="248"/>
      <c r="BH35" s="250"/>
      <c r="BI35" s="249"/>
      <c r="BJ35" s="248"/>
      <c r="BK35" s="250"/>
      <c r="BL35" s="269"/>
      <c r="BM35" s="267"/>
      <c r="BN35" s="270"/>
      <c r="BO35" s="249"/>
      <c r="BP35" s="248"/>
      <c r="BQ35" s="250"/>
      <c r="BR35" s="249"/>
      <c r="BS35" s="248"/>
      <c r="BT35" s="250"/>
      <c r="BU35" s="249"/>
      <c r="BV35" s="248"/>
      <c r="BW35" s="250"/>
      <c r="BX35" s="249"/>
      <c r="BY35" s="248"/>
      <c r="BZ35" s="250"/>
      <c r="CA35" s="249"/>
      <c r="CB35" s="248"/>
      <c r="CC35" s="250"/>
      <c r="CD35" s="269"/>
      <c r="CE35" s="267"/>
      <c r="CF35" s="270"/>
      <c r="CG35" s="249"/>
      <c r="CH35" s="248"/>
      <c r="CI35" s="250"/>
      <c r="CJ35" s="269"/>
      <c r="CK35" s="267"/>
      <c r="CL35" s="270"/>
      <c r="CM35" s="249"/>
      <c r="CN35" s="250"/>
      <c r="CO35" s="247"/>
      <c r="CP35" s="248"/>
      <c r="CQ35" s="266"/>
      <c r="CR35" s="267"/>
      <c r="CS35" s="270"/>
      <c r="CT35" s="269"/>
      <c r="CU35" s="268"/>
      <c r="CV35" s="270"/>
      <c r="CW35" s="269"/>
      <c r="CX35" s="267"/>
      <c r="CY35" s="270"/>
      <c r="CZ35" s="269"/>
      <c r="DA35" s="267"/>
      <c r="DB35" s="270"/>
      <c r="DC35" s="269"/>
      <c r="DD35" s="267"/>
      <c r="DE35" s="270"/>
      <c r="DF35" s="269"/>
      <c r="DG35" s="267"/>
      <c r="DH35" s="270"/>
      <c r="DI35" s="269"/>
      <c r="DJ35" s="267"/>
      <c r="DK35" s="270"/>
      <c r="DL35" s="269"/>
      <c r="DM35" s="267"/>
      <c r="DN35" s="270"/>
    </row>
    <row r="36" spans="2:118" ht="15" thickBot="1" x14ac:dyDescent="0.35">
      <c r="B36" s="216" t="s">
        <v>497</v>
      </c>
      <c r="C36" s="217" t="s">
        <v>139</v>
      </c>
      <c r="D36" s="228" t="s">
        <v>460</v>
      </c>
      <c r="E36" s="435">
        <f>'Table III.A. Hours'!E36</f>
        <v>0</v>
      </c>
      <c r="F36" s="428">
        <f t="shared" si="0"/>
        <v>0</v>
      </c>
      <c r="G36" s="44" t="b">
        <f t="shared" si="1"/>
        <v>1</v>
      </c>
      <c r="H36" s="249"/>
      <c r="I36" s="248"/>
      <c r="J36" s="269"/>
      <c r="K36" s="267"/>
      <c r="L36" s="268"/>
      <c r="M36" s="247"/>
      <c r="N36" s="248"/>
      <c r="O36" s="247"/>
      <c r="P36" s="248"/>
      <c r="Q36" s="248"/>
      <c r="R36" s="266"/>
      <c r="S36" s="267"/>
      <c r="T36" s="268"/>
      <c r="U36" s="247"/>
      <c r="V36" s="248"/>
      <c r="W36" s="266"/>
      <c r="X36" s="267"/>
      <c r="Y36" s="268"/>
      <c r="Z36" s="269"/>
      <c r="AA36" s="270"/>
      <c r="AB36" s="249"/>
      <c r="AC36" s="248"/>
      <c r="AD36" s="250"/>
      <c r="AE36" s="249"/>
      <c r="AF36" s="248"/>
      <c r="AG36" s="250"/>
      <c r="AH36" s="249"/>
      <c r="AI36" s="248"/>
      <c r="AJ36" s="250"/>
      <c r="AK36" s="249"/>
      <c r="AL36" s="248"/>
      <c r="AM36" s="250"/>
      <c r="AN36" s="249"/>
      <c r="AO36" s="248"/>
      <c r="AP36" s="250"/>
      <c r="AQ36" s="249"/>
      <c r="AR36" s="248"/>
      <c r="AS36" s="250"/>
      <c r="AT36" s="249"/>
      <c r="AU36" s="248"/>
      <c r="AV36" s="250"/>
      <c r="AW36" s="249"/>
      <c r="AX36" s="248"/>
      <c r="AY36" s="250"/>
      <c r="AZ36" s="269"/>
      <c r="BA36" s="267"/>
      <c r="BB36" s="270"/>
      <c r="BC36" s="249"/>
      <c r="BD36" s="248"/>
      <c r="BE36" s="250"/>
      <c r="BF36" s="249"/>
      <c r="BG36" s="248"/>
      <c r="BH36" s="250"/>
      <c r="BI36" s="269"/>
      <c r="BJ36" s="267"/>
      <c r="BK36" s="270"/>
      <c r="BL36" s="269"/>
      <c r="BM36" s="267"/>
      <c r="BN36" s="270"/>
      <c r="BO36" s="249"/>
      <c r="BP36" s="248"/>
      <c r="BQ36" s="250"/>
      <c r="BR36" s="249"/>
      <c r="BS36" s="248"/>
      <c r="BT36" s="250"/>
      <c r="BU36" s="249"/>
      <c r="BV36" s="248"/>
      <c r="BW36" s="250"/>
      <c r="BX36" s="249"/>
      <c r="BY36" s="248"/>
      <c r="BZ36" s="250"/>
      <c r="CA36" s="249"/>
      <c r="CB36" s="248"/>
      <c r="CC36" s="250"/>
      <c r="CD36" s="269"/>
      <c r="CE36" s="267"/>
      <c r="CF36" s="270"/>
      <c r="CG36" s="249"/>
      <c r="CH36" s="248"/>
      <c r="CI36" s="250"/>
      <c r="CJ36" s="269"/>
      <c r="CK36" s="267"/>
      <c r="CL36" s="270"/>
      <c r="CM36" s="249"/>
      <c r="CN36" s="250"/>
      <c r="CO36" s="247"/>
      <c r="CP36" s="248"/>
      <c r="CQ36" s="266"/>
      <c r="CR36" s="267"/>
      <c r="CS36" s="270"/>
      <c r="CT36" s="269"/>
      <c r="CU36" s="268"/>
      <c r="CV36" s="270"/>
      <c r="CW36" s="269"/>
      <c r="CX36" s="267"/>
      <c r="CY36" s="270"/>
      <c r="CZ36" s="269"/>
      <c r="DA36" s="267"/>
      <c r="DB36" s="270"/>
      <c r="DC36" s="269"/>
      <c r="DD36" s="267"/>
      <c r="DE36" s="270"/>
      <c r="DF36" s="269"/>
      <c r="DG36" s="267"/>
      <c r="DH36" s="270"/>
      <c r="DI36" s="269"/>
      <c r="DJ36" s="267"/>
      <c r="DK36" s="270"/>
      <c r="DL36" s="269"/>
      <c r="DM36" s="267"/>
      <c r="DN36" s="270"/>
    </row>
    <row r="37" spans="2:118" ht="15" thickBot="1" x14ac:dyDescent="0.35">
      <c r="B37" s="45" t="s">
        <v>498</v>
      </c>
      <c r="C37" s="128" t="s">
        <v>139</v>
      </c>
      <c r="D37" s="186" t="s">
        <v>153</v>
      </c>
      <c r="E37" s="435">
        <f>'Table III.A. Hours'!E37</f>
        <v>0</v>
      </c>
      <c r="F37" s="428">
        <f t="shared" si="0"/>
        <v>0</v>
      </c>
      <c r="G37" s="44" t="b">
        <f t="shared" si="1"/>
        <v>1</v>
      </c>
      <c r="H37" s="249"/>
      <c r="I37" s="248"/>
      <c r="J37" s="269"/>
      <c r="K37" s="267"/>
      <c r="L37" s="268"/>
      <c r="M37" s="247"/>
      <c r="N37" s="248"/>
      <c r="O37" s="247"/>
      <c r="P37" s="248"/>
      <c r="Q37" s="248"/>
      <c r="R37" s="266"/>
      <c r="S37" s="267"/>
      <c r="T37" s="268"/>
      <c r="U37" s="269"/>
      <c r="V37" s="270"/>
      <c r="W37" s="266"/>
      <c r="X37" s="267"/>
      <c r="Y37" s="268"/>
      <c r="Z37" s="269"/>
      <c r="AA37" s="270"/>
      <c r="AB37" s="249"/>
      <c r="AC37" s="248"/>
      <c r="AD37" s="250"/>
      <c r="AE37" s="249"/>
      <c r="AF37" s="248"/>
      <c r="AG37" s="250"/>
      <c r="AH37" s="249"/>
      <c r="AI37" s="248"/>
      <c r="AJ37" s="250"/>
      <c r="AK37" s="249"/>
      <c r="AL37" s="248"/>
      <c r="AM37" s="250"/>
      <c r="AN37" s="249"/>
      <c r="AO37" s="248"/>
      <c r="AP37" s="250"/>
      <c r="AQ37" s="249"/>
      <c r="AR37" s="248"/>
      <c r="AS37" s="250"/>
      <c r="AT37" s="249"/>
      <c r="AU37" s="248"/>
      <c r="AV37" s="250"/>
      <c r="AW37" s="249"/>
      <c r="AX37" s="248"/>
      <c r="AY37" s="250"/>
      <c r="AZ37" s="269"/>
      <c r="BA37" s="267"/>
      <c r="BB37" s="270"/>
      <c r="BC37" s="249"/>
      <c r="BD37" s="248"/>
      <c r="BE37" s="250"/>
      <c r="BF37" s="249"/>
      <c r="BG37" s="248"/>
      <c r="BH37" s="250"/>
      <c r="BI37" s="269"/>
      <c r="BJ37" s="267"/>
      <c r="BK37" s="270"/>
      <c r="BL37" s="269"/>
      <c r="BM37" s="267"/>
      <c r="BN37" s="270"/>
      <c r="BO37" s="249"/>
      <c r="BP37" s="248"/>
      <c r="BQ37" s="250"/>
      <c r="BR37" s="249"/>
      <c r="BS37" s="248"/>
      <c r="BT37" s="250"/>
      <c r="BU37" s="249"/>
      <c r="BV37" s="248"/>
      <c r="BW37" s="250"/>
      <c r="BX37" s="269"/>
      <c r="BY37" s="267"/>
      <c r="BZ37" s="270"/>
      <c r="CA37" s="269"/>
      <c r="CB37" s="267"/>
      <c r="CC37" s="270"/>
      <c r="CD37" s="269"/>
      <c r="CE37" s="267"/>
      <c r="CF37" s="270"/>
      <c r="CG37" s="269"/>
      <c r="CH37" s="267"/>
      <c r="CI37" s="270"/>
      <c r="CJ37" s="269"/>
      <c r="CK37" s="267"/>
      <c r="CL37" s="270"/>
      <c r="CM37" s="249"/>
      <c r="CN37" s="250"/>
      <c r="CO37" s="247"/>
      <c r="CP37" s="248"/>
      <c r="CQ37" s="266"/>
      <c r="CR37" s="267"/>
      <c r="CS37" s="270"/>
      <c r="CT37" s="269"/>
      <c r="CU37" s="268"/>
      <c r="CV37" s="270"/>
      <c r="CW37" s="269"/>
      <c r="CX37" s="267"/>
      <c r="CY37" s="270"/>
      <c r="CZ37" s="269"/>
      <c r="DA37" s="267"/>
      <c r="DB37" s="270"/>
      <c r="DC37" s="269"/>
      <c r="DD37" s="267"/>
      <c r="DE37" s="270"/>
      <c r="DF37" s="269"/>
      <c r="DG37" s="267"/>
      <c r="DH37" s="270"/>
      <c r="DI37" s="269"/>
      <c r="DJ37" s="267"/>
      <c r="DK37" s="270"/>
      <c r="DL37" s="269"/>
      <c r="DM37" s="267"/>
      <c r="DN37" s="270"/>
    </row>
    <row r="38" spans="2:118" ht="15" thickBot="1" x14ac:dyDescent="0.35">
      <c r="B38" s="219" t="s">
        <v>499</v>
      </c>
      <c r="C38" s="220" t="s">
        <v>139</v>
      </c>
      <c r="D38" s="229" t="s">
        <v>154</v>
      </c>
      <c r="E38" s="431">
        <f>'Table III.A. Hours'!E38</f>
        <v>0</v>
      </c>
      <c r="F38" s="432">
        <f t="shared" si="0"/>
        <v>0</v>
      </c>
      <c r="G38" s="11" t="b">
        <f t="shared" si="1"/>
        <v>1</v>
      </c>
      <c r="H38" s="249"/>
      <c r="I38" s="248"/>
      <c r="J38" s="269"/>
      <c r="K38" s="267"/>
      <c r="L38" s="268"/>
      <c r="M38" s="247"/>
      <c r="N38" s="248"/>
      <c r="O38" s="247"/>
      <c r="P38" s="248"/>
      <c r="Q38" s="248"/>
      <c r="R38" s="266"/>
      <c r="S38" s="267"/>
      <c r="T38" s="268"/>
      <c r="U38" s="269"/>
      <c r="V38" s="270"/>
      <c r="W38" s="266"/>
      <c r="X38" s="267"/>
      <c r="Y38" s="268"/>
      <c r="Z38" s="269"/>
      <c r="AA38" s="270"/>
      <c r="AB38" s="249"/>
      <c r="AC38" s="248"/>
      <c r="AD38" s="250"/>
      <c r="AE38" s="249"/>
      <c r="AF38" s="248"/>
      <c r="AG38" s="250"/>
      <c r="AH38" s="249"/>
      <c r="AI38" s="248"/>
      <c r="AJ38" s="250"/>
      <c r="AK38" s="249"/>
      <c r="AL38" s="248"/>
      <c r="AM38" s="250"/>
      <c r="AN38" s="249"/>
      <c r="AO38" s="248"/>
      <c r="AP38" s="250"/>
      <c r="AQ38" s="249"/>
      <c r="AR38" s="248"/>
      <c r="AS38" s="250"/>
      <c r="AT38" s="249"/>
      <c r="AU38" s="248"/>
      <c r="AV38" s="250"/>
      <c r="AW38" s="249"/>
      <c r="AX38" s="248"/>
      <c r="AY38" s="250"/>
      <c r="AZ38" s="269"/>
      <c r="BA38" s="267"/>
      <c r="BB38" s="270"/>
      <c r="BC38" s="249"/>
      <c r="BD38" s="248"/>
      <c r="BE38" s="250"/>
      <c r="BF38" s="249"/>
      <c r="BG38" s="248"/>
      <c r="BH38" s="250"/>
      <c r="BI38" s="269"/>
      <c r="BJ38" s="267"/>
      <c r="BK38" s="270"/>
      <c r="BL38" s="269"/>
      <c r="BM38" s="267"/>
      <c r="BN38" s="270"/>
      <c r="BO38" s="249"/>
      <c r="BP38" s="248"/>
      <c r="BQ38" s="250"/>
      <c r="BR38" s="249"/>
      <c r="BS38" s="248"/>
      <c r="BT38" s="250"/>
      <c r="BU38" s="249"/>
      <c r="BV38" s="248"/>
      <c r="BW38" s="250"/>
      <c r="BX38" s="269"/>
      <c r="BY38" s="267"/>
      <c r="BZ38" s="270"/>
      <c r="CA38" s="269"/>
      <c r="CB38" s="267"/>
      <c r="CC38" s="270"/>
      <c r="CD38" s="269"/>
      <c r="CE38" s="267"/>
      <c r="CF38" s="270"/>
      <c r="CG38" s="269"/>
      <c r="CH38" s="267"/>
      <c r="CI38" s="270"/>
      <c r="CJ38" s="269"/>
      <c r="CK38" s="267"/>
      <c r="CL38" s="270"/>
      <c r="CM38" s="249"/>
      <c r="CN38" s="250"/>
      <c r="CO38" s="247"/>
      <c r="CP38" s="248"/>
      <c r="CQ38" s="266"/>
      <c r="CR38" s="267"/>
      <c r="CS38" s="270"/>
      <c r="CT38" s="269"/>
      <c r="CU38" s="268"/>
      <c r="CV38" s="271"/>
      <c r="CW38" s="269"/>
      <c r="CX38" s="267"/>
      <c r="CY38" s="270"/>
      <c r="CZ38" s="269"/>
      <c r="DA38" s="267"/>
      <c r="DB38" s="270"/>
      <c r="DC38" s="269"/>
      <c r="DD38" s="267"/>
      <c r="DE38" s="270"/>
      <c r="DF38" s="269"/>
      <c r="DG38" s="267"/>
      <c r="DH38" s="270"/>
      <c r="DI38" s="269"/>
      <c r="DJ38" s="267"/>
      <c r="DK38" s="270"/>
      <c r="DL38" s="269"/>
      <c r="DM38" s="267"/>
      <c r="DN38" s="270"/>
    </row>
    <row r="39" spans="2:118" ht="15" thickBot="1" x14ac:dyDescent="0.35">
      <c r="B39" s="34" t="s">
        <v>576</v>
      </c>
      <c r="C39" s="160"/>
      <c r="D39" s="42"/>
      <c r="E39" s="436">
        <f>'Table III.A. Hours'!E39</f>
        <v>0</v>
      </c>
      <c r="F39" s="436">
        <f t="shared" si="0"/>
        <v>0</v>
      </c>
      <c r="G39" s="65" t="b">
        <f t="shared" si="1"/>
        <v>1</v>
      </c>
      <c r="H39" s="59">
        <f t="shared" ref="H39:AM39" si="2">SUM(H12:H38)</f>
        <v>0</v>
      </c>
      <c r="I39" s="180">
        <f t="shared" si="2"/>
        <v>0</v>
      </c>
      <c r="J39" s="59">
        <f t="shared" si="2"/>
        <v>0</v>
      </c>
      <c r="K39" s="180">
        <f t="shared" si="2"/>
        <v>0</v>
      </c>
      <c r="L39" s="236">
        <f t="shared" si="2"/>
        <v>0</v>
      </c>
      <c r="M39" s="59">
        <f t="shared" si="2"/>
        <v>0</v>
      </c>
      <c r="N39" s="125">
        <f t="shared" si="2"/>
        <v>0</v>
      </c>
      <c r="O39" s="59">
        <f t="shared" si="2"/>
        <v>0</v>
      </c>
      <c r="P39" s="180">
        <f t="shared" si="2"/>
        <v>0</v>
      </c>
      <c r="Q39" s="125">
        <f t="shared" si="2"/>
        <v>0</v>
      </c>
      <c r="R39" s="49">
        <f t="shared" si="2"/>
        <v>0</v>
      </c>
      <c r="S39" s="180">
        <f t="shared" si="2"/>
        <v>0</v>
      </c>
      <c r="T39" s="236">
        <f t="shared" si="2"/>
        <v>0</v>
      </c>
      <c r="U39" s="59">
        <f t="shared" si="2"/>
        <v>0</v>
      </c>
      <c r="V39" s="125">
        <f t="shared" si="2"/>
        <v>0</v>
      </c>
      <c r="W39" s="49">
        <f t="shared" si="2"/>
        <v>0</v>
      </c>
      <c r="X39" s="180">
        <f t="shared" si="2"/>
        <v>0</v>
      </c>
      <c r="Y39" s="236">
        <f t="shared" si="2"/>
        <v>0</v>
      </c>
      <c r="Z39" s="59">
        <f t="shared" si="2"/>
        <v>0</v>
      </c>
      <c r="AA39" s="125">
        <f t="shared" si="2"/>
        <v>0</v>
      </c>
      <c r="AB39" s="49">
        <f t="shared" si="2"/>
        <v>0</v>
      </c>
      <c r="AC39" s="180">
        <f t="shared" si="2"/>
        <v>0</v>
      </c>
      <c r="AD39" s="125">
        <f t="shared" si="2"/>
        <v>0</v>
      </c>
      <c r="AE39" s="59">
        <f t="shared" si="2"/>
        <v>0</v>
      </c>
      <c r="AF39" s="180">
        <f t="shared" si="2"/>
        <v>0</v>
      </c>
      <c r="AG39" s="125">
        <f t="shared" si="2"/>
        <v>0</v>
      </c>
      <c r="AH39" s="59">
        <f t="shared" si="2"/>
        <v>0</v>
      </c>
      <c r="AI39" s="180">
        <f t="shared" si="2"/>
        <v>0</v>
      </c>
      <c r="AJ39" s="125">
        <f t="shared" si="2"/>
        <v>0</v>
      </c>
      <c r="AK39" s="59">
        <f t="shared" si="2"/>
        <v>0</v>
      </c>
      <c r="AL39" s="180">
        <f t="shared" si="2"/>
        <v>0</v>
      </c>
      <c r="AM39" s="125">
        <f t="shared" si="2"/>
        <v>0</v>
      </c>
      <c r="AN39" s="59">
        <f t="shared" ref="AN39:BS39" si="3">SUM(AN12:AN38)</f>
        <v>0</v>
      </c>
      <c r="AO39" s="180">
        <f t="shared" si="3"/>
        <v>0</v>
      </c>
      <c r="AP39" s="125">
        <f t="shared" si="3"/>
        <v>0</v>
      </c>
      <c r="AQ39" s="59">
        <f t="shared" si="3"/>
        <v>0</v>
      </c>
      <c r="AR39" s="180">
        <f t="shared" si="3"/>
        <v>0</v>
      </c>
      <c r="AS39" s="125">
        <f t="shared" si="3"/>
        <v>0</v>
      </c>
      <c r="AT39" s="59">
        <f t="shared" si="3"/>
        <v>0</v>
      </c>
      <c r="AU39" s="180">
        <f t="shared" si="3"/>
        <v>0</v>
      </c>
      <c r="AV39" s="125">
        <f t="shared" si="3"/>
        <v>0</v>
      </c>
      <c r="AW39" s="59">
        <f t="shared" si="3"/>
        <v>0</v>
      </c>
      <c r="AX39" s="180">
        <f t="shared" si="3"/>
        <v>0</v>
      </c>
      <c r="AY39" s="125">
        <f t="shared" si="3"/>
        <v>0</v>
      </c>
      <c r="AZ39" s="59">
        <f t="shared" si="3"/>
        <v>0</v>
      </c>
      <c r="BA39" s="180">
        <f t="shared" si="3"/>
        <v>0</v>
      </c>
      <c r="BB39" s="125">
        <f t="shared" si="3"/>
        <v>0</v>
      </c>
      <c r="BC39" s="59">
        <f t="shared" si="3"/>
        <v>0</v>
      </c>
      <c r="BD39" s="180">
        <f t="shared" si="3"/>
        <v>0</v>
      </c>
      <c r="BE39" s="125">
        <f t="shared" si="3"/>
        <v>0</v>
      </c>
      <c r="BF39" s="59">
        <f t="shared" si="3"/>
        <v>0</v>
      </c>
      <c r="BG39" s="180">
        <f t="shared" si="3"/>
        <v>0</v>
      </c>
      <c r="BH39" s="125">
        <f t="shared" si="3"/>
        <v>0</v>
      </c>
      <c r="BI39" s="59">
        <f t="shared" si="3"/>
        <v>0</v>
      </c>
      <c r="BJ39" s="180">
        <f t="shared" si="3"/>
        <v>0</v>
      </c>
      <c r="BK39" s="125">
        <f t="shared" si="3"/>
        <v>0</v>
      </c>
      <c r="BL39" s="59">
        <f t="shared" si="3"/>
        <v>0</v>
      </c>
      <c r="BM39" s="180">
        <f t="shared" si="3"/>
        <v>0</v>
      </c>
      <c r="BN39" s="125">
        <f t="shared" si="3"/>
        <v>0</v>
      </c>
      <c r="BO39" s="59">
        <f t="shared" si="3"/>
        <v>0</v>
      </c>
      <c r="BP39" s="180">
        <f t="shared" si="3"/>
        <v>0</v>
      </c>
      <c r="BQ39" s="125">
        <f t="shared" si="3"/>
        <v>0</v>
      </c>
      <c r="BR39" s="59">
        <f t="shared" si="3"/>
        <v>0</v>
      </c>
      <c r="BS39" s="180">
        <f t="shared" si="3"/>
        <v>0</v>
      </c>
      <c r="BT39" s="125">
        <f t="shared" ref="BT39:CY39" si="4">SUM(BT12:BT38)</f>
        <v>0</v>
      </c>
      <c r="BU39" s="59">
        <f t="shared" si="4"/>
        <v>0</v>
      </c>
      <c r="BV39" s="180">
        <f t="shared" si="4"/>
        <v>0</v>
      </c>
      <c r="BW39" s="125">
        <f t="shared" si="4"/>
        <v>0</v>
      </c>
      <c r="BX39" s="59">
        <f t="shared" si="4"/>
        <v>0</v>
      </c>
      <c r="BY39" s="180">
        <f t="shared" si="4"/>
        <v>0</v>
      </c>
      <c r="BZ39" s="125">
        <f t="shared" si="4"/>
        <v>0</v>
      </c>
      <c r="CA39" s="59">
        <f t="shared" si="4"/>
        <v>0</v>
      </c>
      <c r="CB39" s="180">
        <f t="shared" si="4"/>
        <v>0</v>
      </c>
      <c r="CC39" s="125">
        <f t="shared" si="4"/>
        <v>0</v>
      </c>
      <c r="CD39" s="59">
        <f t="shared" si="4"/>
        <v>0</v>
      </c>
      <c r="CE39" s="180">
        <f t="shared" si="4"/>
        <v>0</v>
      </c>
      <c r="CF39" s="125">
        <f t="shared" si="4"/>
        <v>0</v>
      </c>
      <c r="CG39" s="59">
        <f t="shared" si="4"/>
        <v>0</v>
      </c>
      <c r="CH39" s="180">
        <f t="shared" si="4"/>
        <v>0</v>
      </c>
      <c r="CI39" s="125">
        <f t="shared" si="4"/>
        <v>0</v>
      </c>
      <c r="CJ39" s="59">
        <f t="shared" si="4"/>
        <v>0</v>
      </c>
      <c r="CK39" s="180">
        <f t="shared" si="4"/>
        <v>0</v>
      </c>
      <c r="CL39" s="125">
        <f t="shared" si="4"/>
        <v>0</v>
      </c>
      <c r="CM39" s="59">
        <f t="shared" si="4"/>
        <v>0</v>
      </c>
      <c r="CN39" s="236">
        <f t="shared" si="4"/>
        <v>0</v>
      </c>
      <c r="CO39" s="59">
        <f t="shared" si="4"/>
        <v>0</v>
      </c>
      <c r="CP39" s="125">
        <f t="shared" si="4"/>
        <v>0</v>
      </c>
      <c r="CQ39" s="49">
        <f t="shared" si="4"/>
        <v>0</v>
      </c>
      <c r="CR39" s="180">
        <f t="shared" si="4"/>
        <v>0</v>
      </c>
      <c r="CS39" s="125">
        <f t="shared" si="4"/>
        <v>0</v>
      </c>
      <c r="CT39" s="59">
        <f t="shared" si="4"/>
        <v>0</v>
      </c>
      <c r="CU39" s="180">
        <f t="shared" si="4"/>
        <v>0</v>
      </c>
      <c r="CV39" s="125">
        <f t="shared" si="4"/>
        <v>0</v>
      </c>
      <c r="CW39" s="59">
        <f t="shared" si="4"/>
        <v>0</v>
      </c>
      <c r="CX39" s="180">
        <f t="shared" si="4"/>
        <v>0</v>
      </c>
      <c r="CY39" s="125">
        <f t="shared" si="4"/>
        <v>0</v>
      </c>
      <c r="CZ39" s="59">
        <f t="shared" ref="CZ39:DN39" si="5">SUM(CZ12:CZ38)</f>
        <v>0</v>
      </c>
      <c r="DA39" s="180">
        <f t="shared" si="5"/>
        <v>0</v>
      </c>
      <c r="DB39" s="125">
        <f t="shared" si="5"/>
        <v>0</v>
      </c>
      <c r="DC39" s="59">
        <f t="shared" si="5"/>
        <v>0</v>
      </c>
      <c r="DD39" s="180">
        <f t="shared" si="5"/>
        <v>0</v>
      </c>
      <c r="DE39" s="125">
        <f t="shared" si="5"/>
        <v>0</v>
      </c>
      <c r="DF39" s="59">
        <f t="shared" si="5"/>
        <v>0</v>
      </c>
      <c r="DG39" s="180">
        <f t="shared" si="5"/>
        <v>0</v>
      </c>
      <c r="DH39" s="125">
        <f t="shared" si="5"/>
        <v>0</v>
      </c>
      <c r="DI39" s="59">
        <f t="shared" si="5"/>
        <v>0</v>
      </c>
      <c r="DJ39" s="180">
        <f t="shared" si="5"/>
        <v>0</v>
      </c>
      <c r="DK39" s="125">
        <f t="shared" si="5"/>
        <v>0</v>
      </c>
      <c r="DL39" s="59">
        <f t="shared" si="5"/>
        <v>0</v>
      </c>
      <c r="DM39" s="180">
        <f t="shared" si="5"/>
        <v>0</v>
      </c>
      <c r="DN39" s="125">
        <f t="shared" si="5"/>
        <v>0</v>
      </c>
    </row>
    <row r="40" spans="2:118" ht="15" thickBot="1" x14ac:dyDescent="0.35">
      <c r="B40" s="181" t="s">
        <v>301</v>
      </c>
      <c r="C40" s="182"/>
      <c r="D40" s="183"/>
      <c r="E40" s="184"/>
      <c r="F40" s="184"/>
      <c r="G40" s="184"/>
      <c r="H40" s="189"/>
      <c r="I40" s="189"/>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89"/>
      <c r="AY40" s="189"/>
      <c r="AZ40" s="189"/>
      <c r="BA40" s="190"/>
      <c r="BB40" s="190"/>
      <c r="BC40" s="190"/>
      <c r="BD40" s="190"/>
      <c r="BE40" s="190"/>
      <c r="BF40" s="190"/>
      <c r="BG40" s="190"/>
      <c r="BH40" s="190"/>
      <c r="BI40" s="190"/>
      <c r="BJ40" s="190"/>
      <c r="BK40" s="190"/>
      <c r="BL40" s="190"/>
      <c r="BM40" s="190"/>
      <c r="BN40" s="190"/>
      <c r="BO40" s="190"/>
      <c r="BP40" s="190"/>
      <c r="BQ40" s="190"/>
      <c r="BR40" s="190"/>
      <c r="BS40" s="190"/>
      <c r="BT40" s="190"/>
      <c r="BU40" s="190"/>
      <c r="BV40" s="190"/>
      <c r="BW40" s="190"/>
      <c r="BX40" s="190"/>
      <c r="BY40" s="190"/>
      <c r="BZ40" s="190"/>
      <c r="CA40" s="190"/>
      <c r="CB40" s="190"/>
      <c r="CC40" s="190"/>
      <c r="CD40" s="190"/>
      <c r="CE40" s="190"/>
      <c r="CF40" s="190"/>
      <c r="CG40" s="190"/>
      <c r="CH40" s="190"/>
      <c r="CI40" s="190"/>
      <c r="CJ40" s="190"/>
      <c r="CK40" s="190"/>
      <c r="CL40" s="190"/>
      <c r="CM40" s="190"/>
      <c r="CN40" s="190"/>
      <c r="CO40" s="190"/>
      <c r="CP40" s="190"/>
      <c r="CQ40" s="189"/>
      <c r="CR40" s="189"/>
      <c r="CS40" s="190"/>
      <c r="CT40" s="190"/>
      <c r="CU40" s="190"/>
      <c r="CV40" s="190"/>
      <c r="CW40" s="190"/>
      <c r="CX40" s="190"/>
      <c r="CY40" s="190"/>
      <c r="CZ40" s="190"/>
      <c r="DA40" s="190"/>
      <c r="DB40" s="190"/>
      <c r="DC40" s="190"/>
      <c r="DD40" s="190"/>
      <c r="DE40" s="190"/>
      <c r="DF40" s="190"/>
      <c r="DG40" s="190"/>
      <c r="DH40" s="190"/>
      <c r="DI40" s="190"/>
      <c r="DJ40" s="190"/>
      <c r="DK40" s="190"/>
      <c r="DL40" s="190"/>
      <c r="DM40" s="190"/>
      <c r="DN40" s="190"/>
    </row>
    <row r="41" spans="2:118" ht="15" thickBot="1" x14ac:dyDescent="0.35">
      <c r="B41" s="348" t="s">
        <v>302</v>
      </c>
      <c r="C41" s="349"/>
      <c r="D41" s="349"/>
      <c r="E41" s="349"/>
      <c r="F41" s="312"/>
      <c r="G41" s="312"/>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8"/>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8"/>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row>
    <row r="42" spans="2:118" ht="15" thickBot="1" x14ac:dyDescent="0.35">
      <c r="B42" s="10" t="s">
        <v>500</v>
      </c>
      <c r="C42" s="130" t="s">
        <v>135</v>
      </c>
      <c r="D42" s="39" t="s">
        <v>140</v>
      </c>
      <c r="E42" s="429">
        <f>'Table III.A. Hours'!E42</f>
        <v>0</v>
      </c>
      <c r="F42" s="430">
        <f>SUM(H42:DN42)</f>
        <v>0</v>
      </c>
      <c r="G42" s="43" t="b">
        <f>E42=F42</f>
        <v>1</v>
      </c>
      <c r="H42" s="243"/>
      <c r="I42" s="244"/>
      <c r="J42" s="245"/>
      <c r="K42" s="244"/>
      <c r="L42" s="246"/>
      <c r="M42" s="247"/>
      <c r="N42" s="248"/>
      <c r="O42" s="247"/>
      <c r="P42" s="248"/>
      <c r="Q42" s="248"/>
      <c r="R42" s="249"/>
      <c r="S42" s="248"/>
      <c r="T42" s="250"/>
      <c r="U42" s="247"/>
      <c r="V42" s="248"/>
      <c r="W42" s="245"/>
      <c r="X42" s="244"/>
      <c r="Y42" s="246"/>
      <c r="Z42" s="243"/>
      <c r="AA42" s="251"/>
      <c r="AB42" s="249"/>
      <c r="AC42" s="248"/>
      <c r="AD42" s="250"/>
      <c r="AE42" s="249"/>
      <c r="AF42" s="248"/>
      <c r="AG42" s="250"/>
      <c r="AH42" s="249"/>
      <c r="AI42" s="248"/>
      <c r="AJ42" s="250"/>
      <c r="AK42" s="249"/>
      <c r="AL42" s="248"/>
      <c r="AM42" s="250"/>
      <c r="AN42" s="249"/>
      <c r="AO42" s="248"/>
      <c r="AP42" s="250"/>
      <c r="AQ42" s="249"/>
      <c r="AR42" s="248"/>
      <c r="AS42" s="250"/>
      <c r="AT42" s="249"/>
      <c r="AU42" s="248"/>
      <c r="AV42" s="250"/>
      <c r="AW42" s="249"/>
      <c r="AX42" s="248"/>
      <c r="AY42" s="250"/>
      <c r="AZ42" s="249"/>
      <c r="BA42" s="248"/>
      <c r="BB42" s="250"/>
      <c r="BC42" s="249"/>
      <c r="BD42" s="248"/>
      <c r="BE42" s="250"/>
      <c r="BF42" s="245"/>
      <c r="BG42" s="244"/>
      <c r="BH42" s="251"/>
      <c r="BI42" s="245"/>
      <c r="BJ42" s="244"/>
      <c r="BK42" s="251"/>
      <c r="BL42" s="245"/>
      <c r="BM42" s="244"/>
      <c r="BN42" s="251"/>
      <c r="BO42" s="245"/>
      <c r="BP42" s="244"/>
      <c r="BQ42" s="251"/>
      <c r="BR42" s="245"/>
      <c r="BS42" s="244"/>
      <c r="BT42" s="251"/>
      <c r="BU42" s="249"/>
      <c r="BV42" s="248"/>
      <c r="BW42" s="250"/>
      <c r="BX42" s="245"/>
      <c r="BY42" s="244"/>
      <c r="BZ42" s="251"/>
      <c r="CA42" s="245"/>
      <c r="CB42" s="244"/>
      <c r="CC42" s="251"/>
      <c r="CD42" s="245"/>
      <c r="CE42" s="244"/>
      <c r="CF42" s="251"/>
      <c r="CG42" s="245"/>
      <c r="CH42" s="244"/>
      <c r="CI42" s="251"/>
      <c r="CJ42" s="245"/>
      <c r="CK42" s="244"/>
      <c r="CL42" s="251"/>
      <c r="CM42" s="249"/>
      <c r="CN42" s="250"/>
      <c r="CO42" s="247"/>
      <c r="CP42" s="248"/>
      <c r="CQ42" s="249"/>
      <c r="CR42" s="248"/>
      <c r="CS42" s="250"/>
      <c r="CT42" s="243"/>
      <c r="CU42" s="246"/>
      <c r="CV42" s="251"/>
      <c r="CW42" s="245"/>
      <c r="CX42" s="244"/>
      <c r="CY42" s="251"/>
      <c r="CZ42" s="249"/>
      <c r="DA42" s="248"/>
      <c r="DB42" s="250"/>
      <c r="DC42" s="245"/>
      <c r="DD42" s="244"/>
      <c r="DE42" s="251"/>
      <c r="DF42" s="245"/>
      <c r="DG42" s="244"/>
      <c r="DH42" s="251"/>
      <c r="DI42" s="245"/>
      <c r="DJ42" s="244"/>
      <c r="DK42" s="251"/>
      <c r="DL42" s="245"/>
      <c r="DM42" s="244"/>
      <c r="DN42" s="251"/>
    </row>
    <row r="43" spans="2:118" ht="15" thickBot="1" x14ac:dyDescent="0.35">
      <c r="B43" s="205" t="s">
        <v>276</v>
      </c>
      <c r="C43" s="206" t="s">
        <v>135</v>
      </c>
      <c r="D43" s="179" t="s">
        <v>141</v>
      </c>
      <c r="E43" s="433">
        <f>'Table III.A. Hours'!E43</f>
        <v>0</v>
      </c>
      <c r="F43" s="434">
        <f t="shared" ref="F43:F69" si="6">SUM(H43:DN43)</f>
        <v>0</v>
      </c>
      <c r="G43" s="166" t="b">
        <f t="shared" ref="G43:G69" si="7">E43=F43</f>
        <v>1</v>
      </c>
      <c r="H43" s="252"/>
      <c r="I43" s="253"/>
      <c r="J43" s="254"/>
      <c r="K43" s="253"/>
      <c r="L43" s="255"/>
      <c r="M43" s="247"/>
      <c r="N43" s="248"/>
      <c r="O43" s="247"/>
      <c r="P43" s="248"/>
      <c r="Q43" s="248"/>
      <c r="R43" s="249"/>
      <c r="S43" s="248"/>
      <c r="T43" s="250"/>
      <c r="U43" s="247"/>
      <c r="V43" s="248"/>
      <c r="W43" s="254"/>
      <c r="X43" s="253"/>
      <c r="Y43" s="255"/>
      <c r="Z43" s="252"/>
      <c r="AA43" s="256"/>
      <c r="AB43" s="249"/>
      <c r="AC43" s="248"/>
      <c r="AD43" s="250"/>
      <c r="AE43" s="249"/>
      <c r="AF43" s="248"/>
      <c r="AG43" s="250"/>
      <c r="AH43" s="249"/>
      <c r="AI43" s="248"/>
      <c r="AJ43" s="250"/>
      <c r="AK43" s="249"/>
      <c r="AL43" s="248"/>
      <c r="AM43" s="250"/>
      <c r="AN43" s="249"/>
      <c r="AO43" s="248"/>
      <c r="AP43" s="250"/>
      <c r="AQ43" s="249"/>
      <c r="AR43" s="248"/>
      <c r="AS43" s="250"/>
      <c r="AT43" s="249"/>
      <c r="AU43" s="248"/>
      <c r="AV43" s="250"/>
      <c r="AW43" s="249"/>
      <c r="AX43" s="248"/>
      <c r="AY43" s="250"/>
      <c r="AZ43" s="249"/>
      <c r="BA43" s="248"/>
      <c r="BB43" s="250"/>
      <c r="BC43" s="249"/>
      <c r="BD43" s="248"/>
      <c r="BE43" s="250"/>
      <c r="BF43" s="254"/>
      <c r="BG43" s="253"/>
      <c r="BH43" s="256"/>
      <c r="BI43" s="254"/>
      <c r="BJ43" s="253"/>
      <c r="BK43" s="256"/>
      <c r="BL43" s="254"/>
      <c r="BM43" s="253"/>
      <c r="BN43" s="256"/>
      <c r="BO43" s="254"/>
      <c r="BP43" s="253"/>
      <c r="BQ43" s="256"/>
      <c r="BR43" s="254"/>
      <c r="BS43" s="253"/>
      <c r="BT43" s="256"/>
      <c r="BU43" s="249"/>
      <c r="BV43" s="248"/>
      <c r="BW43" s="250"/>
      <c r="BX43" s="254"/>
      <c r="BY43" s="253"/>
      <c r="BZ43" s="256"/>
      <c r="CA43" s="254"/>
      <c r="CB43" s="253"/>
      <c r="CC43" s="256"/>
      <c r="CD43" s="254"/>
      <c r="CE43" s="253"/>
      <c r="CF43" s="256"/>
      <c r="CG43" s="254"/>
      <c r="CH43" s="253"/>
      <c r="CI43" s="256"/>
      <c r="CJ43" s="254"/>
      <c r="CK43" s="253"/>
      <c r="CL43" s="256"/>
      <c r="CM43" s="257"/>
      <c r="CN43" s="258"/>
      <c r="CO43" s="259"/>
      <c r="CP43" s="260"/>
      <c r="CQ43" s="249"/>
      <c r="CR43" s="248"/>
      <c r="CS43" s="250"/>
      <c r="CT43" s="252"/>
      <c r="CU43" s="255"/>
      <c r="CV43" s="256"/>
      <c r="CW43" s="254"/>
      <c r="CX43" s="253"/>
      <c r="CY43" s="256"/>
      <c r="CZ43" s="249"/>
      <c r="DA43" s="248"/>
      <c r="DB43" s="250"/>
      <c r="DC43" s="254"/>
      <c r="DD43" s="253"/>
      <c r="DE43" s="256"/>
      <c r="DF43" s="254"/>
      <c r="DG43" s="253"/>
      <c r="DH43" s="256"/>
      <c r="DI43" s="254"/>
      <c r="DJ43" s="253"/>
      <c r="DK43" s="256"/>
      <c r="DL43" s="254"/>
      <c r="DM43" s="253"/>
      <c r="DN43" s="256"/>
    </row>
    <row r="44" spans="2:118" ht="15" thickBot="1" x14ac:dyDescent="0.35">
      <c r="B44" s="10" t="s">
        <v>277</v>
      </c>
      <c r="C44" s="130" t="s">
        <v>136</v>
      </c>
      <c r="D44" s="39" t="s">
        <v>191</v>
      </c>
      <c r="E44" s="429">
        <f>'Table III.A. Hours'!E44</f>
        <v>0</v>
      </c>
      <c r="F44" s="430">
        <f t="shared" si="6"/>
        <v>0</v>
      </c>
      <c r="G44" s="43" t="b">
        <f t="shared" si="7"/>
        <v>1</v>
      </c>
      <c r="H44" s="261"/>
      <c r="I44" s="262"/>
      <c r="J44" s="261"/>
      <c r="K44" s="262"/>
      <c r="L44" s="263"/>
      <c r="M44" s="247"/>
      <c r="N44" s="248"/>
      <c r="O44" s="247"/>
      <c r="P44" s="248"/>
      <c r="Q44" s="248"/>
      <c r="R44" s="261"/>
      <c r="S44" s="262"/>
      <c r="T44" s="263"/>
      <c r="U44" s="247"/>
      <c r="V44" s="248"/>
      <c r="W44" s="261"/>
      <c r="X44" s="262"/>
      <c r="Y44" s="263"/>
      <c r="Z44" s="264"/>
      <c r="AA44" s="265"/>
      <c r="AB44" s="249"/>
      <c r="AC44" s="248"/>
      <c r="AD44" s="250"/>
      <c r="AE44" s="249"/>
      <c r="AF44" s="248"/>
      <c r="AG44" s="250"/>
      <c r="AH44" s="249"/>
      <c r="AI44" s="248"/>
      <c r="AJ44" s="250"/>
      <c r="AK44" s="249"/>
      <c r="AL44" s="248"/>
      <c r="AM44" s="250"/>
      <c r="AN44" s="249"/>
      <c r="AO44" s="248"/>
      <c r="AP44" s="250"/>
      <c r="AQ44" s="249"/>
      <c r="AR44" s="248"/>
      <c r="AS44" s="250"/>
      <c r="AT44" s="249"/>
      <c r="AU44" s="248"/>
      <c r="AV44" s="250"/>
      <c r="AW44" s="249"/>
      <c r="AX44" s="248"/>
      <c r="AY44" s="250"/>
      <c r="AZ44" s="261"/>
      <c r="BA44" s="262"/>
      <c r="BB44" s="265"/>
      <c r="BC44" s="249"/>
      <c r="BD44" s="248"/>
      <c r="BE44" s="250"/>
      <c r="BF44" s="261"/>
      <c r="BG44" s="262"/>
      <c r="BH44" s="265"/>
      <c r="BI44" s="261"/>
      <c r="BJ44" s="262"/>
      <c r="BK44" s="265"/>
      <c r="BL44" s="261"/>
      <c r="BM44" s="262"/>
      <c r="BN44" s="265"/>
      <c r="BO44" s="261"/>
      <c r="BP44" s="262"/>
      <c r="BQ44" s="265"/>
      <c r="BR44" s="243"/>
      <c r="BS44" s="244"/>
      <c r="BT44" s="251"/>
      <c r="BU44" s="249"/>
      <c r="BV44" s="248"/>
      <c r="BW44" s="250"/>
      <c r="BX44" s="249"/>
      <c r="BY44" s="248"/>
      <c r="BZ44" s="250"/>
      <c r="CA44" s="249"/>
      <c r="CB44" s="248"/>
      <c r="CC44" s="250"/>
      <c r="CD44" s="261"/>
      <c r="CE44" s="262"/>
      <c r="CF44" s="265"/>
      <c r="CG44" s="249"/>
      <c r="CH44" s="248"/>
      <c r="CI44" s="250"/>
      <c r="CJ44" s="261"/>
      <c r="CK44" s="262"/>
      <c r="CL44" s="263"/>
      <c r="CM44" s="243"/>
      <c r="CN44" s="246"/>
      <c r="CO44" s="243"/>
      <c r="CP44" s="251"/>
      <c r="CQ44" s="249"/>
      <c r="CR44" s="248"/>
      <c r="CS44" s="250"/>
      <c r="CT44" s="264"/>
      <c r="CU44" s="263"/>
      <c r="CV44" s="265"/>
      <c r="CW44" s="261"/>
      <c r="CX44" s="262"/>
      <c r="CY44" s="265"/>
      <c r="CZ44" s="249"/>
      <c r="DA44" s="248"/>
      <c r="DB44" s="250"/>
      <c r="DC44" s="261"/>
      <c r="DD44" s="262"/>
      <c r="DE44" s="265"/>
      <c r="DF44" s="261"/>
      <c r="DG44" s="262"/>
      <c r="DH44" s="265"/>
      <c r="DI44" s="261"/>
      <c r="DJ44" s="262"/>
      <c r="DK44" s="265"/>
      <c r="DL44" s="261"/>
      <c r="DM44" s="262"/>
      <c r="DN44" s="265"/>
    </row>
    <row r="45" spans="2:118" ht="15" thickBot="1" x14ac:dyDescent="0.35">
      <c r="B45" s="45" t="s">
        <v>278</v>
      </c>
      <c r="C45" s="128" t="s">
        <v>136</v>
      </c>
      <c r="D45" s="135" t="s">
        <v>142</v>
      </c>
      <c r="E45" s="435">
        <f>'Table III.A. Hours'!E45</f>
        <v>0</v>
      </c>
      <c r="F45" s="428">
        <f t="shared" si="6"/>
        <v>0</v>
      </c>
      <c r="G45" s="44" t="b">
        <f t="shared" si="7"/>
        <v>1</v>
      </c>
      <c r="H45" s="261"/>
      <c r="I45" s="262"/>
      <c r="J45" s="261"/>
      <c r="K45" s="262"/>
      <c r="L45" s="263"/>
      <c r="M45" s="247"/>
      <c r="N45" s="248"/>
      <c r="O45" s="247"/>
      <c r="P45" s="248"/>
      <c r="Q45" s="248"/>
      <c r="R45" s="261"/>
      <c r="S45" s="262"/>
      <c r="T45" s="263"/>
      <c r="U45" s="247"/>
      <c r="V45" s="248"/>
      <c r="W45" s="261"/>
      <c r="X45" s="262"/>
      <c r="Y45" s="263"/>
      <c r="Z45" s="264"/>
      <c r="AA45" s="265"/>
      <c r="AB45" s="249"/>
      <c r="AC45" s="248"/>
      <c r="AD45" s="250"/>
      <c r="AE45" s="249"/>
      <c r="AF45" s="248"/>
      <c r="AG45" s="250"/>
      <c r="AH45" s="249"/>
      <c r="AI45" s="248"/>
      <c r="AJ45" s="250"/>
      <c r="AK45" s="249"/>
      <c r="AL45" s="248"/>
      <c r="AM45" s="250"/>
      <c r="AN45" s="249"/>
      <c r="AO45" s="248"/>
      <c r="AP45" s="250"/>
      <c r="AQ45" s="249"/>
      <c r="AR45" s="248"/>
      <c r="AS45" s="250"/>
      <c r="AT45" s="261"/>
      <c r="AU45" s="262"/>
      <c r="AV45" s="265"/>
      <c r="AW45" s="261"/>
      <c r="AX45" s="262"/>
      <c r="AY45" s="265"/>
      <c r="AZ45" s="261"/>
      <c r="BA45" s="262"/>
      <c r="BB45" s="265"/>
      <c r="BC45" s="249"/>
      <c r="BD45" s="248"/>
      <c r="BE45" s="250"/>
      <c r="BF45" s="261"/>
      <c r="BG45" s="262"/>
      <c r="BH45" s="265"/>
      <c r="BI45" s="261"/>
      <c r="BJ45" s="262"/>
      <c r="BK45" s="265"/>
      <c r="BL45" s="261"/>
      <c r="BM45" s="262"/>
      <c r="BN45" s="265"/>
      <c r="BO45" s="261"/>
      <c r="BP45" s="262"/>
      <c r="BQ45" s="265"/>
      <c r="BR45" s="264"/>
      <c r="BS45" s="262"/>
      <c r="BT45" s="265"/>
      <c r="BU45" s="261"/>
      <c r="BV45" s="262"/>
      <c r="BW45" s="265"/>
      <c r="BX45" s="249"/>
      <c r="BY45" s="248"/>
      <c r="BZ45" s="250"/>
      <c r="CA45" s="249"/>
      <c r="CB45" s="248"/>
      <c r="CC45" s="250"/>
      <c r="CD45" s="261"/>
      <c r="CE45" s="262"/>
      <c r="CF45" s="265"/>
      <c r="CG45" s="249"/>
      <c r="CH45" s="248"/>
      <c r="CI45" s="250"/>
      <c r="CJ45" s="261"/>
      <c r="CK45" s="262"/>
      <c r="CL45" s="263"/>
      <c r="CM45" s="264"/>
      <c r="CN45" s="263"/>
      <c r="CO45" s="264"/>
      <c r="CP45" s="265"/>
      <c r="CQ45" s="249"/>
      <c r="CR45" s="248"/>
      <c r="CS45" s="250"/>
      <c r="CT45" s="264"/>
      <c r="CU45" s="263"/>
      <c r="CV45" s="265"/>
      <c r="CW45" s="261"/>
      <c r="CX45" s="262"/>
      <c r="CY45" s="265"/>
      <c r="CZ45" s="261"/>
      <c r="DA45" s="262"/>
      <c r="DB45" s="265"/>
      <c r="DC45" s="261"/>
      <c r="DD45" s="262"/>
      <c r="DE45" s="265"/>
      <c r="DF45" s="261"/>
      <c r="DG45" s="262"/>
      <c r="DH45" s="265"/>
      <c r="DI45" s="261"/>
      <c r="DJ45" s="262"/>
      <c r="DK45" s="265"/>
      <c r="DL45" s="261"/>
      <c r="DM45" s="262"/>
      <c r="DN45" s="265"/>
    </row>
    <row r="46" spans="2:118" ht="15" thickBot="1" x14ac:dyDescent="0.35">
      <c r="B46" s="216" t="s">
        <v>279</v>
      </c>
      <c r="C46" s="217" t="s">
        <v>136</v>
      </c>
      <c r="D46" s="218" t="s">
        <v>192</v>
      </c>
      <c r="E46" s="435">
        <f>'Table III.A. Hours'!E46</f>
        <v>0</v>
      </c>
      <c r="F46" s="428">
        <f t="shared" si="6"/>
        <v>0</v>
      </c>
      <c r="G46" s="44" t="b">
        <f t="shared" si="7"/>
        <v>1</v>
      </c>
      <c r="H46" s="261"/>
      <c r="I46" s="262"/>
      <c r="J46" s="261"/>
      <c r="K46" s="262"/>
      <c r="L46" s="263"/>
      <c r="M46" s="247"/>
      <c r="N46" s="248"/>
      <c r="O46" s="247"/>
      <c r="P46" s="248"/>
      <c r="Q46" s="248"/>
      <c r="R46" s="261"/>
      <c r="S46" s="262"/>
      <c r="T46" s="263"/>
      <c r="U46" s="247"/>
      <c r="V46" s="248"/>
      <c r="W46" s="261"/>
      <c r="X46" s="262"/>
      <c r="Y46" s="263"/>
      <c r="Z46" s="264"/>
      <c r="AA46" s="265"/>
      <c r="AB46" s="249"/>
      <c r="AC46" s="248"/>
      <c r="AD46" s="250"/>
      <c r="AE46" s="249"/>
      <c r="AF46" s="248"/>
      <c r="AG46" s="250"/>
      <c r="AH46" s="249"/>
      <c r="AI46" s="248"/>
      <c r="AJ46" s="250"/>
      <c r="AK46" s="249"/>
      <c r="AL46" s="248"/>
      <c r="AM46" s="250"/>
      <c r="AN46" s="249"/>
      <c r="AO46" s="248"/>
      <c r="AP46" s="250"/>
      <c r="AQ46" s="249"/>
      <c r="AR46" s="248"/>
      <c r="AS46" s="250"/>
      <c r="AT46" s="261"/>
      <c r="AU46" s="262"/>
      <c r="AV46" s="265"/>
      <c r="AW46" s="261"/>
      <c r="AX46" s="262"/>
      <c r="AY46" s="265"/>
      <c r="AZ46" s="261"/>
      <c r="BA46" s="262"/>
      <c r="BB46" s="265"/>
      <c r="BC46" s="249"/>
      <c r="BD46" s="248"/>
      <c r="BE46" s="250"/>
      <c r="BF46" s="261"/>
      <c r="BG46" s="262"/>
      <c r="BH46" s="265"/>
      <c r="BI46" s="261"/>
      <c r="BJ46" s="262"/>
      <c r="BK46" s="265"/>
      <c r="BL46" s="261"/>
      <c r="BM46" s="262"/>
      <c r="BN46" s="265"/>
      <c r="BO46" s="261"/>
      <c r="BP46" s="262"/>
      <c r="BQ46" s="265"/>
      <c r="BR46" s="264"/>
      <c r="BS46" s="262"/>
      <c r="BT46" s="265"/>
      <c r="BU46" s="261"/>
      <c r="BV46" s="262"/>
      <c r="BW46" s="265"/>
      <c r="BX46" s="261"/>
      <c r="BY46" s="262"/>
      <c r="BZ46" s="265"/>
      <c r="CA46" s="261"/>
      <c r="CB46" s="262"/>
      <c r="CC46" s="265"/>
      <c r="CD46" s="261"/>
      <c r="CE46" s="262"/>
      <c r="CF46" s="265"/>
      <c r="CG46" s="261"/>
      <c r="CH46" s="262"/>
      <c r="CI46" s="265"/>
      <c r="CJ46" s="261"/>
      <c r="CK46" s="262"/>
      <c r="CL46" s="263"/>
      <c r="CM46" s="264"/>
      <c r="CN46" s="263"/>
      <c r="CO46" s="264"/>
      <c r="CP46" s="265"/>
      <c r="CQ46" s="261"/>
      <c r="CR46" s="262"/>
      <c r="CS46" s="265"/>
      <c r="CT46" s="264"/>
      <c r="CU46" s="263"/>
      <c r="CV46" s="265"/>
      <c r="CW46" s="261"/>
      <c r="CX46" s="262"/>
      <c r="CY46" s="265"/>
      <c r="CZ46" s="261"/>
      <c r="DA46" s="262"/>
      <c r="DB46" s="265"/>
      <c r="DC46" s="261"/>
      <c r="DD46" s="262"/>
      <c r="DE46" s="265"/>
      <c r="DF46" s="261"/>
      <c r="DG46" s="262"/>
      <c r="DH46" s="265"/>
      <c r="DI46" s="261"/>
      <c r="DJ46" s="262"/>
      <c r="DK46" s="265"/>
      <c r="DL46" s="261"/>
      <c r="DM46" s="262"/>
      <c r="DN46" s="265"/>
    </row>
    <row r="47" spans="2:118" ht="15" thickBot="1" x14ac:dyDescent="0.35">
      <c r="B47" s="45" t="s">
        <v>280</v>
      </c>
      <c r="C47" s="128" t="s">
        <v>136</v>
      </c>
      <c r="D47" s="135" t="s">
        <v>143</v>
      </c>
      <c r="E47" s="435">
        <f>'Table III.A. Hours'!E47</f>
        <v>0</v>
      </c>
      <c r="F47" s="428">
        <f t="shared" si="6"/>
        <v>0</v>
      </c>
      <c r="G47" s="44" t="b">
        <f t="shared" si="7"/>
        <v>1</v>
      </c>
      <c r="H47" s="248"/>
      <c r="I47" s="248"/>
      <c r="J47" s="261"/>
      <c r="K47" s="262"/>
      <c r="L47" s="263"/>
      <c r="M47" s="247"/>
      <c r="N47" s="248"/>
      <c r="O47" s="247"/>
      <c r="P47" s="248"/>
      <c r="Q47" s="248"/>
      <c r="R47" s="261"/>
      <c r="S47" s="262"/>
      <c r="T47" s="263"/>
      <c r="U47" s="247"/>
      <c r="V47" s="248"/>
      <c r="W47" s="261"/>
      <c r="X47" s="262"/>
      <c r="Y47" s="263"/>
      <c r="Z47" s="264"/>
      <c r="AA47" s="265"/>
      <c r="AB47" s="249"/>
      <c r="AC47" s="248"/>
      <c r="AD47" s="250"/>
      <c r="AE47" s="249"/>
      <c r="AF47" s="248"/>
      <c r="AG47" s="250"/>
      <c r="AH47" s="249"/>
      <c r="AI47" s="248"/>
      <c r="AJ47" s="250"/>
      <c r="AK47" s="249"/>
      <c r="AL47" s="248"/>
      <c r="AM47" s="250"/>
      <c r="AN47" s="249"/>
      <c r="AO47" s="248"/>
      <c r="AP47" s="250"/>
      <c r="AQ47" s="249"/>
      <c r="AR47" s="248"/>
      <c r="AS47" s="250"/>
      <c r="AT47" s="249"/>
      <c r="AU47" s="248"/>
      <c r="AV47" s="250"/>
      <c r="AW47" s="249"/>
      <c r="AX47" s="248"/>
      <c r="AY47" s="250"/>
      <c r="AZ47" s="261"/>
      <c r="BA47" s="262"/>
      <c r="BB47" s="265"/>
      <c r="BC47" s="261"/>
      <c r="BD47" s="262"/>
      <c r="BE47" s="265"/>
      <c r="BF47" s="261"/>
      <c r="BG47" s="262"/>
      <c r="BH47" s="265"/>
      <c r="BI47" s="261"/>
      <c r="BJ47" s="262"/>
      <c r="BK47" s="265"/>
      <c r="BL47" s="261"/>
      <c r="BM47" s="262"/>
      <c r="BN47" s="265"/>
      <c r="BO47" s="249"/>
      <c r="BP47" s="248"/>
      <c r="BQ47" s="250"/>
      <c r="BR47" s="252"/>
      <c r="BS47" s="253"/>
      <c r="BT47" s="256"/>
      <c r="BU47" s="249"/>
      <c r="BV47" s="248"/>
      <c r="BW47" s="250"/>
      <c r="BX47" s="261"/>
      <c r="BY47" s="262"/>
      <c r="BZ47" s="265"/>
      <c r="CA47" s="261"/>
      <c r="CB47" s="262"/>
      <c r="CC47" s="265"/>
      <c r="CD47" s="261"/>
      <c r="CE47" s="262"/>
      <c r="CF47" s="265"/>
      <c r="CG47" s="261"/>
      <c r="CH47" s="262"/>
      <c r="CI47" s="265"/>
      <c r="CJ47" s="261"/>
      <c r="CK47" s="262"/>
      <c r="CL47" s="263"/>
      <c r="CM47" s="247"/>
      <c r="CN47" s="250"/>
      <c r="CO47" s="247"/>
      <c r="CP47" s="248"/>
      <c r="CQ47" s="261"/>
      <c r="CR47" s="262"/>
      <c r="CS47" s="265"/>
      <c r="CT47" s="264"/>
      <c r="CU47" s="263"/>
      <c r="CV47" s="265"/>
      <c r="CW47" s="261"/>
      <c r="CX47" s="262"/>
      <c r="CY47" s="265"/>
      <c r="CZ47" s="249"/>
      <c r="DA47" s="248"/>
      <c r="DB47" s="250"/>
      <c r="DC47" s="261"/>
      <c r="DD47" s="262"/>
      <c r="DE47" s="265"/>
      <c r="DF47" s="261"/>
      <c r="DG47" s="262"/>
      <c r="DH47" s="265"/>
      <c r="DI47" s="261"/>
      <c r="DJ47" s="262"/>
      <c r="DK47" s="265"/>
      <c r="DL47" s="261"/>
      <c r="DM47" s="262"/>
      <c r="DN47" s="265"/>
    </row>
    <row r="48" spans="2:118" ht="15" thickBot="1" x14ac:dyDescent="0.35">
      <c r="B48" s="219" t="s">
        <v>281</v>
      </c>
      <c r="C48" s="220" t="s">
        <v>136</v>
      </c>
      <c r="D48" s="221" t="s">
        <v>456</v>
      </c>
      <c r="E48" s="433">
        <f>'Table III.A. Hours'!E48</f>
        <v>0</v>
      </c>
      <c r="F48" s="434">
        <f t="shared" si="6"/>
        <v>0</v>
      </c>
      <c r="G48" s="166" t="b">
        <f t="shared" si="7"/>
        <v>1</v>
      </c>
      <c r="H48" s="248"/>
      <c r="I48" s="248"/>
      <c r="J48" s="248"/>
      <c r="K48" s="248"/>
      <c r="L48" s="250"/>
      <c r="M48" s="247"/>
      <c r="N48" s="248"/>
      <c r="O48" s="247"/>
      <c r="P48" s="248"/>
      <c r="Q48" s="248"/>
      <c r="R48" s="249"/>
      <c r="S48" s="248"/>
      <c r="T48" s="250"/>
      <c r="U48" s="247"/>
      <c r="V48" s="248"/>
      <c r="W48" s="249"/>
      <c r="X48" s="248"/>
      <c r="Y48" s="250"/>
      <c r="Z48" s="247"/>
      <c r="AA48" s="248"/>
      <c r="AB48" s="249"/>
      <c r="AC48" s="248"/>
      <c r="AD48" s="250"/>
      <c r="AE48" s="249"/>
      <c r="AF48" s="248"/>
      <c r="AG48" s="250"/>
      <c r="AH48" s="249"/>
      <c r="AI48" s="248"/>
      <c r="AJ48" s="250"/>
      <c r="AK48" s="249"/>
      <c r="AL48" s="248"/>
      <c r="AM48" s="250"/>
      <c r="AN48" s="249"/>
      <c r="AO48" s="248"/>
      <c r="AP48" s="250"/>
      <c r="AQ48" s="249"/>
      <c r="AR48" s="248"/>
      <c r="AS48" s="250"/>
      <c r="AT48" s="249"/>
      <c r="AU48" s="248"/>
      <c r="AV48" s="250"/>
      <c r="AW48" s="249"/>
      <c r="AX48" s="248"/>
      <c r="AY48" s="250"/>
      <c r="AZ48" s="249"/>
      <c r="BA48" s="248"/>
      <c r="BB48" s="250"/>
      <c r="BC48" s="249"/>
      <c r="BD48" s="248"/>
      <c r="BE48" s="250"/>
      <c r="BF48" s="249"/>
      <c r="BG48" s="248"/>
      <c r="BH48" s="250"/>
      <c r="BI48" s="249"/>
      <c r="BJ48" s="248"/>
      <c r="BK48" s="250"/>
      <c r="BL48" s="249"/>
      <c r="BM48" s="248"/>
      <c r="BN48" s="250"/>
      <c r="BO48" s="249"/>
      <c r="BP48" s="248"/>
      <c r="BQ48" s="250"/>
      <c r="BR48" s="249"/>
      <c r="BS48" s="248"/>
      <c r="BT48" s="250"/>
      <c r="BU48" s="249"/>
      <c r="BV48" s="248"/>
      <c r="BW48" s="250"/>
      <c r="BX48" s="249"/>
      <c r="BY48" s="248"/>
      <c r="BZ48" s="250"/>
      <c r="CA48" s="249"/>
      <c r="CB48" s="248"/>
      <c r="CC48" s="250"/>
      <c r="CD48" s="249"/>
      <c r="CE48" s="248"/>
      <c r="CF48" s="250"/>
      <c r="CG48" s="249"/>
      <c r="CH48" s="248"/>
      <c r="CI48" s="250"/>
      <c r="CJ48" s="249"/>
      <c r="CK48" s="248"/>
      <c r="CL48" s="250"/>
      <c r="CM48" s="252"/>
      <c r="CN48" s="255"/>
      <c r="CO48" s="252"/>
      <c r="CP48" s="256"/>
      <c r="CQ48" s="249"/>
      <c r="CR48" s="248"/>
      <c r="CS48" s="250"/>
      <c r="CT48" s="247"/>
      <c r="CU48" s="250"/>
      <c r="CV48" s="250"/>
      <c r="CW48" s="249"/>
      <c r="CX48" s="248"/>
      <c r="CY48" s="250"/>
      <c r="CZ48" s="249"/>
      <c r="DA48" s="248"/>
      <c r="DB48" s="250"/>
      <c r="DC48" s="249"/>
      <c r="DD48" s="248"/>
      <c r="DE48" s="250"/>
      <c r="DF48" s="249"/>
      <c r="DG48" s="248"/>
      <c r="DH48" s="250"/>
      <c r="DI48" s="249"/>
      <c r="DJ48" s="248"/>
      <c r="DK48" s="250"/>
      <c r="DL48" s="249"/>
      <c r="DM48" s="248"/>
      <c r="DN48" s="250"/>
    </row>
    <row r="49" spans="2:118" ht="15" thickBot="1" x14ac:dyDescent="0.35">
      <c r="B49" s="222" t="s">
        <v>282</v>
      </c>
      <c r="C49" s="223" t="s">
        <v>137</v>
      </c>
      <c r="D49" s="224" t="s">
        <v>144</v>
      </c>
      <c r="E49" s="429">
        <f>'Table III.A. Hours'!E49</f>
        <v>0</v>
      </c>
      <c r="F49" s="430">
        <f t="shared" si="6"/>
        <v>0</v>
      </c>
      <c r="G49" s="43" t="b">
        <f t="shared" si="7"/>
        <v>1</v>
      </c>
      <c r="H49" s="248"/>
      <c r="I49" s="248"/>
      <c r="J49" s="243"/>
      <c r="K49" s="244"/>
      <c r="L49" s="246"/>
      <c r="M49" s="247"/>
      <c r="N49" s="248"/>
      <c r="O49" s="247"/>
      <c r="P49" s="248"/>
      <c r="Q49" s="248"/>
      <c r="R49" s="245"/>
      <c r="S49" s="244"/>
      <c r="T49" s="246"/>
      <c r="U49" s="243"/>
      <c r="V49" s="251"/>
      <c r="W49" s="245"/>
      <c r="X49" s="244"/>
      <c r="Y49" s="246"/>
      <c r="Z49" s="243"/>
      <c r="AA49" s="251"/>
      <c r="AB49" s="249"/>
      <c r="AC49" s="248"/>
      <c r="AD49" s="250"/>
      <c r="AE49" s="249"/>
      <c r="AF49" s="248"/>
      <c r="AG49" s="250"/>
      <c r="AH49" s="249"/>
      <c r="AI49" s="248"/>
      <c r="AJ49" s="250"/>
      <c r="AK49" s="249"/>
      <c r="AL49" s="248"/>
      <c r="AM49" s="250"/>
      <c r="AN49" s="249"/>
      <c r="AO49" s="248"/>
      <c r="AP49" s="250"/>
      <c r="AQ49" s="249"/>
      <c r="AR49" s="248"/>
      <c r="AS49" s="250"/>
      <c r="AT49" s="249"/>
      <c r="AU49" s="248"/>
      <c r="AV49" s="250"/>
      <c r="AW49" s="249"/>
      <c r="AX49" s="248"/>
      <c r="AY49" s="250"/>
      <c r="AZ49" s="243"/>
      <c r="BA49" s="244"/>
      <c r="BB49" s="251"/>
      <c r="BC49" s="243"/>
      <c r="BD49" s="244"/>
      <c r="BE49" s="251"/>
      <c r="BF49" s="243"/>
      <c r="BG49" s="244"/>
      <c r="BH49" s="251"/>
      <c r="BI49" s="243"/>
      <c r="BJ49" s="244"/>
      <c r="BK49" s="251"/>
      <c r="BL49" s="243"/>
      <c r="BM49" s="244"/>
      <c r="BN49" s="251"/>
      <c r="BO49" s="249"/>
      <c r="BP49" s="248"/>
      <c r="BQ49" s="250"/>
      <c r="BR49" s="249"/>
      <c r="BS49" s="248"/>
      <c r="BT49" s="250"/>
      <c r="BU49" s="249"/>
      <c r="BV49" s="248"/>
      <c r="BW49" s="250"/>
      <c r="BX49" s="243"/>
      <c r="BY49" s="244"/>
      <c r="BZ49" s="251"/>
      <c r="CA49" s="243"/>
      <c r="CB49" s="244"/>
      <c r="CC49" s="251"/>
      <c r="CD49" s="243"/>
      <c r="CE49" s="244"/>
      <c r="CF49" s="251"/>
      <c r="CG49" s="243"/>
      <c r="CH49" s="244"/>
      <c r="CI49" s="251"/>
      <c r="CJ49" s="243"/>
      <c r="CK49" s="244"/>
      <c r="CL49" s="251"/>
      <c r="CM49" s="249"/>
      <c r="CN49" s="250"/>
      <c r="CO49" s="247"/>
      <c r="CP49" s="248"/>
      <c r="CQ49" s="245"/>
      <c r="CR49" s="244"/>
      <c r="CS49" s="251"/>
      <c r="CT49" s="243"/>
      <c r="CU49" s="246"/>
      <c r="CV49" s="251"/>
      <c r="CW49" s="243"/>
      <c r="CX49" s="244"/>
      <c r="CY49" s="251"/>
      <c r="CZ49" s="243"/>
      <c r="DA49" s="244"/>
      <c r="DB49" s="251"/>
      <c r="DC49" s="243"/>
      <c r="DD49" s="244"/>
      <c r="DE49" s="251"/>
      <c r="DF49" s="243"/>
      <c r="DG49" s="244"/>
      <c r="DH49" s="251"/>
      <c r="DI49" s="243"/>
      <c r="DJ49" s="244"/>
      <c r="DK49" s="251"/>
      <c r="DL49" s="243"/>
      <c r="DM49" s="244"/>
      <c r="DN49" s="251"/>
    </row>
    <row r="50" spans="2:118" ht="15" thickBot="1" x14ac:dyDescent="0.35">
      <c r="B50" s="216" t="s">
        <v>283</v>
      </c>
      <c r="C50" s="217" t="s">
        <v>137</v>
      </c>
      <c r="D50" s="218" t="s">
        <v>145</v>
      </c>
      <c r="E50" s="435">
        <f>'Table III.A. Hours'!E50</f>
        <v>0</v>
      </c>
      <c r="F50" s="428">
        <f t="shared" si="6"/>
        <v>0</v>
      </c>
      <c r="G50" s="44" t="b">
        <f t="shared" si="7"/>
        <v>1</v>
      </c>
      <c r="H50" s="248"/>
      <c r="I50" s="248"/>
      <c r="J50" s="264"/>
      <c r="K50" s="262"/>
      <c r="L50" s="263"/>
      <c r="M50" s="247"/>
      <c r="N50" s="248"/>
      <c r="O50" s="247"/>
      <c r="P50" s="248"/>
      <c r="Q50" s="248"/>
      <c r="R50" s="261"/>
      <c r="S50" s="262"/>
      <c r="T50" s="263"/>
      <c r="U50" s="264"/>
      <c r="V50" s="265"/>
      <c r="W50" s="261"/>
      <c r="X50" s="262"/>
      <c r="Y50" s="263"/>
      <c r="Z50" s="264"/>
      <c r="AA50" s="265"/>
      <c r="AB50" s="249"/>
      <c r="AC50" s="248"/>
      <c r="AD50" s="250"/>
      <c r="AE50" s="249"/>
      <c r="AF50" s="248"/>
      <c r="AG50" s="250"/>
      <c r="AH50" s="249"/>
      <c r="AI50" s="248"/>
      <c r="AJ50" s="250"/>
      <c r="AK50" s="249"/>
      <c r="AL50" s="248"/>
      <c r="AM50" s="250"/>
      <c r="AN50" s="249"/>
      <c r="AO50" s="248"/>
      <c r="AP50" s="250"/>
      <c r="AQ50" s="249"/>
      <c r="AR50" s="248"/>
      <c r="AS50" s="250"/>
      <c r="AT50" s="249"/>
      <c r="AU50" s="248"/>
      <c r="AV50" s="250"/>
      <c r="AW50" s="249"/>
      <c r="AX50" s="248"/>
      <c r="AY50" s="250"/>
      <c r="AZ50" s="264"/>
      <c r="BA50" s="262"/>
      <c r="BB50" s="265"/>
      <c r="BC50" s="264"/>
      <c r="BD50" s="262"/>
      <c r="BE50" s="265"/>
      <c r="BF50" s="264"/>
      <c r="BG50" s="262"/>
      <c r="BH50" s="265"/>
      <c r="BI50" s="264"/>
      <c r="BJ50" s="262"/>
      <c r="BK50" s="265"/>
      <c r="BL50" s="264"/>
      <c r="BM50" s="262"/>
      <c r="BN50" s="265"/>
      <c r="BO50" s="249"/>
      <c r="BP50" s="248"/>
      <c r="BQ50" s="250"/>
      <c r="BR50" s="249"/>
      <c r="BS50" s="248"/>
      <c r="BT50" s="250"/>
      <c r="BU50" s="249"/>
      <c r="BV50" s="248"/>
      <c r="BW50" s="250"/>
      <c r="BX50" s="264"/>
      <c r="BY50" s="262"/>
      <c r="BZ50" s="265"/>
      <c r="CA50" s="264"/>
      <c r="CB50" s="262"/>
      <c r="CC50" s="265"/>
      <c r="CD50" s="264"/>
      <c r="CE50" s="262"/>
      <c r="CF50" s="265"/>
      <c r="CG50" s="264"/>
      <c r="CH50" s="262"/>
      <c r="CI50" s="265"/>
      <c r="CJ50" s="264"/>
      <c r="CK50" s="262"/>
      <c r="CL50" s="265"/>
      <c r="CM50" s="249"/>
      <c r="CN50" s="250"/>
      <c r="CO50" s="247"/>
      <c r="CP50" s="248"/>
      <c r="CQ50" s="261"/>
      <c r="CR50" s="262"/>
      <c r="CS50" s="265"/>
      <c r="CT50" s="264"/>
      <c r="CU50" s="263"/>
      <c r="CV50" s="265"/>
      <c r="CW50" s="264"/>
      <c r="CX50" s="262"/>
      <c r="CY50" s="265"/>
      <c r="CZ50" s="264"/>
      <c r="DA50" s="262"/>
      <c r="DB50" s="265"/>
      <c r="DC50" s="264"/>
      <c r="DD50" s="262"/>
      <c r="DE50" s="265"/>
      <c r="DF50" s="264"/>
      <c r="DG50" s="262"/>
      <c r="DH50" s="265"/>
      <c r="DI50" s="264"/>
      <c r="DJ50" s="262"/>
      <c r="DK50" s="265"/>
      <c r="DL50" s="264"/>
      <c r="DM50" s="262"/>
      <c r="DN50" s="265"/>
    </row>
    <row r="51" spans="2:118" ht="15" thickBot="1" x14ac:dyDescent="0.35">
      <c r="B51" s="45" t="s">
        <v>284</v>
      </c>
      <c r="C51" s="128" t="s">
        <v>137</v>
      </c>
      <c r="D51" s="135" t="s">
        <v>146</v>
      </c>
      <c r="E51" s="435">
        <f>'Table III.A. Hours'!E51</f>
        <v>0</v>
      </c>
      <c r="F51" s="428">
        <f t="shared" si="6"/>
        <v>0</v>
      </c>
      <c r="G51" s="44" t="b">
        <f t="shared" si="7"/>
        <v>1</v>
      </c>
      <c r="H51" s="248"/>
      <c r="I51" s="248"/>
      <c r="J51" s="264"/>
      <c r="K51" s="262"/>
      <c r="L51" s="263"/>
      <c r="M51" s="247"/>
      <c r="N51" s="248"/>
      <c r="O51" s="247"/>
      <c r="P51" s="248"/>
      <c r="Q51" s="248"/>
      <c r="R51" s="261"/>
      <c r="S51" s="262"/>
      <c r="T51" s="263"/>
      <c r="U51" s="264"/>
      <c r="V51" s="265"/>
      <c r="W51" s="261"/>
      <c r="X51" s="262"/>
      <c r="Y51" s="263"/>
      <c r="Z51" s="264"/>
      <c r="AA51" s="265"/>
      <c r="AB51" s="249"/>
      <c r="AC51" s="248"/>
      <c r="AD51" s="250"/>
      <c r="AE51" s="249"/>
      <c r="AF51" s="248"/>
      <c r="AG51" s="250"/>
      <c r="AH51" s="249"/>
      <c r="AI51" s="248"/>
      <c r="AJ51" s="250"/>
      <c r="AK51" s="249"/>
      <c r="AL51" s="248"/>
      <c r="AM51" s="250"/>
      <c r="AN51" s="249"/>
      <c r="AO51" s="248"/>
      <c r="AP51" s="250"/>
      <c r="AQ51" s="249"/>
      <c r="AR51" s="248"/>
      <c r="AS51" s="250"/>
      <c r="AT51" s="249"/>
      <c r="AU51" s="248"/>
      <c r="AV51" s="250"/>
      <c r="AW51" s="249"/>
      <c r="AX51" s="248"/>
      <c r="AY51" s="250"/>
      <c r="AZ51" s="264"/>
      <c r="BA51" s="262"/>
      <c r="BB51" s="265"/>
      <c r="BC51" s="264"/>
      <c r="BD51" s="262"/>
      <c r="BE51" s="265"/>
      <c r="BF51" s="264"/>
      <c r="BG51" s="262"/>
      <c r="BH51" s="265"/>
      <c r="BI51" s="264"/>
      <c r="BJ51" s="262"/>
      <c r="BK51" s="265"/>
      <c r="BL51" s="264"/>
      <c r="BM51" s="262"/>
      <c r="BN51" s="265"/>
      <c r="BO51" s="249"/>
      <c r="BP51" s="248"/>
      <c r="BQ51" s="250"/>
      <c r="BR51" s="249"/>
      <c r="BS51" s="248"/>
      <c r="BT51" s="250"/>
      <c r="BU51" s="249"/>
      <c r="BV51" s="248"/>
      <c r="BW51" s="250"/>
      <c r="BX51" s="264"/>
      <c r="BY51" s="262"/>
      <c r="BZ51" s="265"/>
      <c r="CA51" s="264"/>
      <c r="CB51" s="262"/>
      <c r="CC51" s="265"/>
      <c r="CD51" s="264"/>
      <c r="CE51" s="262"/>
      <c r="CF51" s="265"/>
      <c r="CG51" s="264"/>
      <c r="CH51" s="262"/>
      <c r="CI51" s="265"/>
      <c r="CJ51" s="264"/>
      <c r="CK51" s="262"/>
      <c r="CL51" s="265"/>
      <c r="CM51" s="249"/>
      <c r="CN51" s="250"/>
      <c r="CO51" s="247"/>
      <c r="CP51" s="248"/>
      <c r="CQ51" s="261"/>
      <c r="CR51" s="262"/>
      <c r="CS51" s="265"/>
      <c r="CT51" s="264"/>
      <c r="CU51" s="263"/>
      <c r="CV51" s="265"/>
      <c r="CW51" s="264"/>
      <c r="CX51" s="262"/>
      <c r="CY51" s="265"/>
      <c r="CZ51" s="264"/>
      <c r="DA51" s="262"/>
      <c r="DB51" s="265"/>
      <c r="DC51" s="264"/>
      <c r="DD51" s="262"/>
      <c r="DE51" s="265"/>
      <c r="DF51" s="264"/>
      <c r="DG51" s="262"/>
      <c r="DH51" s="265"/>
      <c r="DI51" s="264"/>
      <c r="DJ51" s="262"/>
      <c r="DK51" s="265"/>
      <c r="DL51" s="264"/>
      <c r="DM51" s="262"/>
      <c r="DN51" s="265"/>
    </row>
    <row r="52" spans="2:118" ht="15" thickBot="1" x14ac:dyDescent="0.35">
      <c r="B52" s="216" t="s">
        <v>285</v>
      </c>
      <c r="C52" s="217" t="s">
        <v>137</v>
      </c>
      <c r="D52" s="218" t="s">
        <v>457</v>
      </c>
      <c r="E52" s="435">
        <f>'Table III.A. Hours'!E52</f>
        <v>0</v>
      </c>
      <c r="F52" s="428">
        <f t="shared" si="6"/>
        <v>0</v>
      </c>
      <c r="G52" s="44" t="b">
        <f t="shared" si="7"/>
        <v>1</v>
      </c>
      <c r="H52" s="248"/>
      <c r="I52" s="248"/>
      <c r="J52" s="248"/>
      <c r="K52" s="248"/>
      <c r="L52" s="250"/>
      <c r="M52" s="247"/>
      <c r="N52" s="248"/>
      <c r="O52" s="247"/>
      <c r="P52" s="248"/>
      <c r="Q52" s="248"/>
      <c r="R52" s="261"/>
      <c r="S52" s="262"/>
      <c r="T52" s="263"/>
      <c r="U52" s="247"/>
      <c r="V52" s="248"/>
      <c r="W52" s="249"/>
      <c r="X52" s="248"/>
      <c r="Y52" s="250"/>
      <c r="Z52" s="247"/>
      <c r="AA52" s="248"/>
      <c r="AB52" s="249"/>
      <c r="AC52" s="248"/>
      <c r="AD52" s="250"/>
      <c r="AE52" s="249"/>
      <c r="AF52" s="248"/>
      <c r="AG52" s="250"/>
      <c r="AH52" s="249"/>
      <c r="AI52" s="248"/>
      <c r="AJ52" s="250"/>
      <c r="AK52" s="249"/>
      <c r="AL52" s="248"/>
      <c r="AM52" s="250"/>
      <c r="AN52" s="249"/>
      <c r="AO52" s="248"/>
      <c r="AP52" s="250"/>
      <c r="AQ52" s="249"/>
      <c r="AR52" s="248"/>
      <c r="AS52" s="250"/>
      <c r="AT52" s="249"/>
      <c r="AU52" s="248"/>
      <c r="AV52" s="250"/>
      <c r="AW52" s="249"/>
      <c r="AX52" s="248"/>
      <c r="AY52" s="250"/>
      <c r="AZ52" s="264"/>
      <c r="BA52" s="262"/>
      <c r="BB52" s="265"/>
      <c r="BC52" s="249"/>
      <c r="BD52" s="248"/>
      <c r="BE52" s="250"/>
      <c r="BF52" s="249"/>
      <c r="BG52" s="248"/>
      <c r="BH52" s="250"/>
      <c r="BI52" s="249"/>
      <c r="BJ52" s="248"/>
      <c r="BK52" s="250"/>
      <c r="BL52" s="249"/>
      <c r="BM52" s="248"/>
      <c r="BN52" s="250"/>
      <c r="BO52" s="249"/>
      <c r="BP52" s="248"/>
      <c r="BQ52" s="250"/>
      <c r="BR52" s="249"/>
      <c r="BS52" s="248"/>
      <c r="BT52" s="250"/>
      <c r="BU52" s="252"/>
      <c r="BV52" s="253"/>
      <c r="BW52" s="256"/>
      <c r="BX52" s="249"/>
      <c r="BY52" s="248"/>
      <c r="BZ52" s="250"/>
      <c r="CA52" s="249"/>
      <c r="CB52" s="248"/>
      <c r="CC52" s="250"/>
      <c r="CD52" s="249"/>
      <c r="CE52" s="248"/>
      <c r="CF52" s="250"/>
      <c r="CG52" s="249"/>
      <c r="CH52" s="248"/>
      <c r="CI52" s="250"/>
      <c r="CJ52" s="249"/>
      <c r="CK52" s="248"/>
      <c r="CL52" s="250"/>
      <c r="CM52" s="249"/>
      <c r="CN52" s="250"/>
      <c r="CO52" s="247"/>
      <c r="CP52" s="248"/>
      <c r="CQ52" s="249"/>
      <c r="CR52" s="248"/>
      <c r="CS52" s="250"/>
      <c r="CT52" s="247"/>
      <c r="CU52" s="250"/>
      <c r="CV52" s="250"/>
      <c r="CW52" s="249"/>
      <c r="CX52" s="248"/>
      <c r="CY52" s="250"/>
      <c r="CZ52" s="249"/>
      <c r="DA52" s="248"/>
      <c r="DB52" s="250"/>
      <c r="DC52" s="249"/>
      <c r="DD52" s="248"/>
      <c r="DE52" s="250"/>
      <c r="DF52" s="249"/>
      <c r="DG52" s="248"/>
      <c r="DH52" s="250"/>
      <c r="DI52" s="249"/>
      <c r="DJ52" s="248"/>
      <c r="DK52" s="250"/>
      <c r="DL52" s="249"/>
      <c r="DM52" s="248"/>
      <c r="DN52" s="250"/>
    </row>
    <row r="53" spans="2:118" ht="15" thickBot="1" x14ac:dyDescent="0.35">
      <c r="B53" s="45" t="s">
        <v>286</v>
      </c>
      <c r="C53" s="128" t="s">
        <v>137</v>
      </c>
      <c r="D53" s="135" t="s">
        <v>156</v>
      </c>
      <c r="E53" s="435">
        <f>'Table III.A. Hours'!E53</f>
        <v>0</v>
      </c>
      <c r="F53" s="428">
        <f t="shared" si="6"/>
        <v>0</v>
      </c>
      <c r="G53" s="44" t="b">
        <f t="shared" si="7"/>
        <v>1</v>
      </c>
      <c r="H53" s="248"/>
      <c r="I53" s="248"/>
      <c r="J53" s="264"/>
      <c r="K53" s="262"/>
      <c r="L53" s="263"/>
      <c r="M53" s="247"/>
      <c r="N53" s="248"/>
      <c r="O53" s="247"/>
      <c r="P53" s="248"/>
      <c r="Q53" s="248"/>
      <c r="R53" s="261"/>
      <c r="S53" s="262"/>
      <c r="T53" s="263"/>
      <c r="U53" s="264"/>
      <c r="V53" s="265"/>
      <c r="W53" s="261"/>
      <c r="X53" s="262"/>
      <c r="Y53" s="263"/>
      <c r="Z53" s="264"/>
      <c r="AA53" s="265"/>
      <c r="AB53" s="249"/>
      <c r="AC53" s="248"/>
      <c r="AD53" s="250"/>
      <c r="AE53" s="249"/>
      <c r="AF53" s="248"/>
      <c r="AG53" s="250"/>
      <c r="AH53" s="249"/>
      <c r="AI53" s="248"/>
      <c r="AJ53" s="250"/>
      <c r="AK53" s="249"/>
      <c r="AL53" s="248"/>
      <c r="AM53" s="250"/>
      <c r="AN53" s="249"/>
      <c r="AO53" s="248"/>
      <c r="AP53" s="250"/>
      <c r="AQ53" s="249"/>
      <c r="AR53" s="248"/>
      <c r="AS53" s="250"/>
      <c r="AT53" s="249"/>
      <c r="AU53" s="248"/>
      <c r="AV53" s="250"/>
      <c r="AW53" s="249"/>
      <c r="AX53" s="248"/>
      <c r="AY53" s="250"/>
      <c r="AZ53" s="264"/>
      <c r="BA53" s="262"/>
      <c r="BB53" s="265"/>
      <c r="BC53" s="249"/>
      <c r="BD53" s="248"/>
      <c r="BE53" s="250"/>
      <c r="BF53" s="249"/>
      <c r="BG53" s="248"/>
      <c r="BH53" s="250"/>
      <c r="BI53" s="264"/>
      <c r="BJ53" s="262"/>
      <c r="BK53" s="265"/>
      <c r="BL53" s="264"/>
      <c r="BM53" s="262"/>
      <c r="BN53" s="265"/>
      <c r="BO53" s="249"/>
      <c r="BP53" s="248"/>
      <c r="BQ53" s="250"/>
      <c r="BR53" s="249"/>
      <c r="BS53" s="248"/>
      <c r="BT53" s="250"/>
      <c r="BU53" s="249"/>
      <c r="BV53" s="248"/>
      <c r="BW53" s="250"/>
      <c r="BX53" s="264"/>
      <c r="BY53" s="262"/>
      <c r="BZ53" s="265"/>
      <c r="CA53" s="264"/>
      <c r="CB53" s="262"/>
      <c r="CC53" s="265"/>
      <c r="CD53" s="264"/>
      <c r="CE53" s="262"/>
      <c r="CF53" s="265"/>
      <c r="CG53" s="264"/>
      <c r="CH53" s="262"/>
      <c r="CI53" s="265"/>
      <c r="CJ53" s="264"/>
      <c r="CK53" s="262"/>
      <c r="CL53" s="265"/>
      <c r="CM53" s="249"/>
      <c r="CN53" s="250"/>
      <c r="CO53" s="247"/>
      <c r="CP53" s="248"/>
      <c r="CQ53" s="261"/>
      <c r="CR53" s="262"/>
      <c r="CS53" s="265"/>
      <c r="CT53" s="264"/>
      <c r="CU53" s="263"/>
      <c r="CV53" s="265"/>
      <c r="CW53" s="264"/>
      <c r="CX53" s="262"/>
      <c r="CY53" s="265"/>
      <c r="CZ53" s="264"/>
      <c r="DA53" s="262"/>
      <c r="DB53" s="265"/>
      <c r="DC53" s="264"/>
      <c r="DD53" s="262"/>
      <c r="DE53" s="265"/>
      <c r="DF53" s="264"/>
      <c r="DG53" s="262"/>
      <c r="DH53" s="265"/>
      <c r="DI53" s="264"/>
      <c r="DJ53" s="262"/>
      <c r="DK53" s="265"/>
      <c r="DL53" s="264"/>
      <c r="DM53" s="262"/>
      <c r="DN53" s="265"/>
    </row>
    <row r="54" spans="2:118" ht="15" thickBot="1" x14ac:dyDescent="0.35">
      <c r="B54" s="219" t="s">
        <v>287</v>
      </c>
      <c r="C54" s="220" t="s">
        <v>137</v>
      </c>
      <c r="D54" s="221" t="s">
        <v>147</v>
      </c>
      <c r="E54" s="433">
        <f>'Table III.A. Hours'!E54</f>
        <v>0</v>
      </c>
      <c r="F54" s="434">
        <f t="shared" si="6"/>
        <v>0</v>
      </c>
      <c r="G54" s="166" t="b">
        <f t="shared" si="7"/>
        <v>1</v>
      </c>
      <c r="H54" s="252"/>
      <c r="I54" s="253"/>
      <c r="J54" s="252"/>
      <c r="K54" s="253"/>
      <c r="L54" s="255"/>
      <c r="M54" s="247"/>
      <c r="N54" s="248"/>
      <c r="O54" s="247"/>
      <c r="P54" s="248"/>
      <c r="Q54" s="248"/>
      <c r="R54" s="254"/>
      <c r="S54" s="253"/>
      <c r="T54" s="255"/>
      <c r="U54" s="247"/>
      <c r="V54" s="248"/>
      <c r="W54" s="254"/>
      <c r="X54" s="253"/>
      <c r="Y54" s="255"/>
      <c r="Z54" s="252"/>
      <c r="AA54" s="256"/>
      <c r="AB54" s="249"/>
      <c r="AC54" s="248"/>
      <c r="AD54" s="250"/>
      <c r="AE54" s="249"/>
      <c r="AF54" s="248"/>
      <c r="AG54" s="250"/>
      <c r="AH54" s="249"/>
      <c r="AI54" s="248"/>
      <c r="AJ54" s="250"/>
      <c r="AK54" s="249"/>
      <c r="AL54" s="248"/>
      <c r="AM54" s="250"/>
      <c r="AN54" s="249"/>
      <c r="AO54" s="248"/>
      <c r="AP54" s="250"/>
      <c r="AQ54" s="249"/>
      <c r="AR54" s="248"/>
      <c r="AS54" s="250"/>
      <c r="AT54" s="252"/>
      <c r="AU54" s="253"/>
      <c r="AV54" s="256"/>
      <c r="AW54" s="252"/>
      <c r="AX54" s="253"/>
      <c r="AY54" s="256"/>
      <c r="AZ54" s="252"/>
      <c r="BA54" s="253"/>
      <c r="BB54" s="256"/>
      <c r="BC54" s="249"/>
      <c r="BD54" s="248"/>
      <c r="BE54" s="250"/>
      <c r="BF54" s="249"/>
      <c r="BG54" s="248"/>
      <c r="BH54" s="250"/>
      <c r="BI54" s="252"/>
      <c r="BJ54" s="253"/>
      <c r="BK54" s="256"/>
      <c r="BL54" s="252"/>
      <c r="BM54" s="253"/>
      <c r="BN54" s="256"/>
      <c r="BO54" s="249"/>
      <c r="BP54" s="248"/>
      <c r="BQ54" s="250"/>
      <c r="BR54" s="249"/>
      <c r="BS54" s="248"/>
      <c r="BT54" s="250"/>
      <c r="BU54" s="252"/>
      <c r="BV54" s="253"/>
      <c r="BW54" s="256"/>
      <c r="BX54" s="252"/>
      <c r="BY54" s="253"/>
      <c r="BZ54" s="256"/>
      <c r="CA54" s="252"/>
      <c r="CB54" s="253"/>
      <c r="CC54" s="256"/>
      <c r="CD54" s="252"/>
      <c r="CE54" s="253"/>
      <c r="CF54" s="256"/>
      <c r="CG54" s="252"/>
      <c r="CH54" s="253"/>
      <c r="CI54" s="256"/>
      <c r="CJ54" s="252"/>
      <c r="CK54" s="253"/>
      <c r="CL54" s="256"/>
      <c r="CM54" s="252"/>
      <c r="CN54" s="255"/>
      <c r="CO54" s="252"/>
      <c r="CP54" s="256"/>
      <c r="CQ54" s="254"/>
      <c r="CR54" s="253"/>
      <c r="CS54" s="256"/>
      <c r="CT54" s="252"/>
      <c r="CU54" s="255"/>
      <c r="CV54" s="256"/>
      <c r="CW54" s="252"/>
      <c r="CX54" s="253"/>
      <c r="CY54" s="256"/>
      <c r="CZ54" s="252"/>
      <c r="DA54" s="253"/>
      <c r="DB54" s="256"/>
      <c r="DC54" s="252"/>
      <c r="DD54" s="253"/>
      <c r="DE54" s="256"/>
      <c r="DF54" s="252"/>
      <c r="DG54" s="253"/>
      <c r="DH54" s="256"/>
      <c r="DI54" s="252"/>
      <c r="DJ54" s="253"/>
      <c r="DK54" s="256"/>
      <c r="DL54" s="252"/>
      <c r="DM54" s="253"/>
      <c r="DN54" s="256"/>
    </row>
    <row r="55" spans="2:118" ht="15" thickBot="1" x14ac:dyDescent="0.35">
      <c r="B55" s="222" t="s">
        <v>288</v>
      </c>
      <c r="C55" s="223" t="s">
        <v>138</v>
      </c>
      <c r="D55" s="224" t="s">
        <v>148</v>
      </c>
      <c r="E55" s="429">
        <f>'Table III.A. Hours'!E55</f>
        <v>0</v>
      </c>
      <c r="F55" s="430">
        <f t="shared" si="6"/>
        <v>0</v>
      </c>
      <c r="G55" s="43" t="b">
        <f t="shared" si="7"/>
        <v>1</v>
      </c>
      <c r="H55" s="248"/>
      <c r="I55" s="248"/>
      <c r="J55" s="261"/>
      <c r="K55" s="262"/>
      <c r="L55" s="263"/>
      <c r="M55" s="247"/>
      <c r="N55" s="248"/>
      <c r="O55" s="247"/>
      <c r="P55" s="248"/>
      <c r="Q55" s="248"/>
      <c r="R55" s="261"/>
      <c r="S55" s="262"/>
      <c r="T55" s="263"/>
      <c r="U55" s="264"/>
      <c r="V55" s="265"/>
      <c r="W55" s="261"/>
      <c r="X55" s="262"/>
      <c r="Y55" s="263"/>
      <c r="Z55" s="264"/>
      <c r="AA55" s="265"/>
      <c r="AB55" s="249"/>
      <c r="AC55" s="248"/>
      <c r="AD55" s="250"/>
      <c r="AE55" s="249"/>
      <c r="AF55" s="248"/>
      <c r="AG55" s="250"/>
      <c r="AH55" s="249"/>
      <c r="AI55" s="248"/>
      <c r="AJ55" s="250"/>
      <c r="AK55" s="249"/>
      <c r="AL55" s="248"/>
      <c r="AM55" s="250"/>
      <c r="AN55" s="261"/>
      <c r="AO55" s="262"/>
      <c r="AP55" s="265"/>
      <c r="AQ55" s="261"/>
      <c r="AR55" s="262"/>
      <c r="AS55" s="265"/>
      <c r="AT55" s="249"/>
      <c r="AU55" s="248"/>
      <c r="AV55" s="250"/>
      <c r="AW55" s="249"/>
      <c r="AX55" s="248"/>
      <c r="AY55" s="250"/>
      <c r="AZ55" s="261"/>
      <c r="BA55" s="262"/>
      <c r="BB55" s="265"/>
      <c r="BC55" s="249"/>
      <c r="BD55" s="248"/>
      <c r="BE55" s="250"/>
      <c r="BF55" s="249"/>
      <c r="BG55" s="248"/>
      <c r="BH55" s="250"/>
      <c r="BI55" s="261"/>
      <c r="BJ55" s="262"/>
      <c r="BK55" s="265"/>
      <c r="BL55" s="261"/>
      <c r="BM55" s="262"/>
      <c r="BN55" s="265"/>
      <c r="BO55" s="249"/>
      <c r="BP55" s="248"/>
      <c r="BQ55" s="250"/>
      <c r="BR55" s="249"/>
      <c r="BS55" s="248"/>
      <c r="BT55" s="250"/>
      <c r="BU55" s="249"/>
      <c r="BV55" s="248"/>
      <c r="BW55" s="250"/>
      <c r="BX55" s="261"/>
      <c r="BY55" s="262"/>
      <c r="BZ55" s="265"/>
      <c r="CA55" s="261"/>
      <c r="CB55" s="262"/>
      <c r="CC55" s="265"/>
      <c r="CD55" s="261"/>
      <c r="CE55" s="262"/>
      <c r="CF55" s="265"/>
      <c r="CG55" s="261"/>
      <c r="CH55" s="262"/>
      <c r="CI55" s="265"/>
      <c r="CJ55" s="261"/>
      <c r="CK55" s="262"/>
      <c r="CL55" s="265"/>
      <c r="CM55" s="249"/>
      <c r="CN55" s="250"/>
      <c r="CO55" s="247"/>
      <c r="CP55" s="248"/>
      <c r="CQ55" s="261"/>
      <c r="CR55" s="262"/>
      <c r="CS55" s="265"/>
      <c r="CT55" s="264"/>
      <c r="CU55" s="263"/>
      <c r="CV55" s="265"/>
      <c r="CW55" s="261"/>
      <c r="CX55" s="262"/>
      <c r="CY55" s="265"/>
      <c r="CZ55" s="261"/>
      <c r="DA55" s="262"/>
      <c r="DB55" s="265"/>
      <c r="DC55" s="261"/>
      <c r="DD55" s="262"/>
      <c r="DE55" s="265"/>
      <c r="DF55" s="261"/>
      <c r="DG55" s="262"/>
      <c r="DH55" s="265"/>
      <c r="DI55" s="261"/>
      <c r="DJ55" s="262"/>
      <c r="DK55" s="265"/>
      <c r="DL55" s="261"/>
      <c r="DM55" s="262"/>
      <c r="DN55" s="265"/>
    </row>
    <row r="56" spans="2:118" ht="15" thickBot="1" x14ac:dyDescent="0.35">
      <c r="B56" s="216" t="s">
        <v>289</v>
      </c>
      <c r="C56" s="217" t="s">
        <v>138</v>
      </c>
      <c r="D56" s="218" t="s">
        <v>149</v>
      </c>
      <c r="E56" s="435">
        <f>'Table III.A. Hours'!E56</f>
        <v>0</v>
      </c>
      <c r="F56" s="428">
        <f t="shared" si="6"/>
        <v>0</v>
      </c>
      <c r="G56" s="44" t="b">
        <f t="shared" si="7"/>
        <v>1</v>
      </c>
      <c r="H56" s="248"/>
      <c r="I56" s="248"/>
      <c r="J56" s="266"/>
      <c r="K56" s="267"/>
      <c r="L56" s="268"/>
      <c r="M56" s="247"/>
      <c r="N56" s="248"/>
      <c r="O56" s="247"/>
      <c r="P56" s="248"/>
      <c r="Q56" s="248"/>
      <c r="R56" s="266"/>
      <c r="S56" s="267"/>
      <c r="T56" s="268"/>
      <c r="U56" s="269"/>
      <c r="V56" s="270"/>
      <c r="W56" s="266"/>
      <c r="X56" s="267"/>
      <c r="Y56" s="268"/>
      <c r="Z56" s="269"/>
      <c r="AA56" s="270"/>
      <c r="AB56" s="249"/>
      <c r="AC56" s="248"/>
      <c r="AD56" s="250"/>
      <c r="AE56" s="249"/>
      <c r="AF56" s="248"/>
      <c r="AG56" s="250"/>
      <c r="AH56" s="249"/>
      <c r="AI56" s="248"/>
      <c r="AJ56" s="250"/>
      <c r="AK56" s="249"/>
      <c r="AL56" s="248"/>
      <c r="AM56" s="250"/>
      <c r="AN56" s="266"/>
      <c r="AO56" s="267"/>
      <c r="AP56" s="270"/>
      <c r="AQ56" s="266"/>
      <c r="AR56" s="267"/>
      <c r="AS56" s="270"/>
      <c r="AT56" s="249"/>
      <c r="AU56" s="248"/>
      <c r="AV56" s="250"/>
      <c r="AW56" s="249"/>
      <c r="AX56" s="248"/>
      <c r="AY56" s="250"/>
      <c r="AZ56" s="266"/>
      <c r="BA56" s="267"/>
      <c r="BB56" s="270"/>
      <c r="BC56" s="249"/>
      <c r="BD56" s="248"/>
      <c r="BE56" s="250"/>
      <c r="BF56" s="249"/>
      <c r="BG56" s="248"/>
      <c r="BH56" s="250"/>
      <c r="BI56" s="266"/>
      <c r="BJ56" s="267"/>
      <c r="BK56" s="270"/>
      <c r="BL56" s="266"/>
      <c r="BM56" s="267"/>
      <c r="BN56" s="270"/>
      <c r="BO56" s="249"/>
      <c r="BP56" s="248"/>
      <c r="BQ56" s="250"/>
      <c r="BR56" s="249"/>
      <c r="BS56" s="248"/>
      <c r="BT56" s="250"/>
      <c r="BU56" s="249"/>
      <c r="BV56" s="248"/>
      <c r="BW56" s="250"/>
      <c r="BX56" s="266"/>
      <c r="BY56" s="267"/>
      <c r="BZ56" s="270"/>
      <c r="CA56" s="266"/>
      <c r="CB56" s="267"/>
      <c r="CC56" s="270"/>
      <c r="CD56" s="266"/>
      <c r="CE56" s="267"/>
      <c r="CF56" s="270"/>
      <c r="CG56" s="266"/>
      <c r="CH56" s="267"/>
      <c r="CI56" s="270"/>
      <c r="CJ56" s="266"/>
      <c r="CK56" s="267"/>
      <c r="CL56" s="270"/>
      <c r="CM56" s="249"/>
      <c r="CN56" s="250"/>
      <c r="CO56" s="247"/>
      <c r="CP56" s="248"/>
      <c r="CQ56" s="266"/>
      <c r="CR56" s="267"/>
      <c r="CS56" s="270"/>
      <c r="CT56" s="269"/>
      <c r="CU56" s="268"/>
      <c r="CV56" s="270"/>
      <c r="CW56" s="266"/>
      <c r="CX56" s="267"/>
      <c r="CY56" s="270"/>
      <c r="CZ56" s="266"/>
      <c r="DA56" s="267"/>
      <c r="DB56" s="270"/>
      <c r="DC56" s="266"/>
      <c r="DD56" s="267"/>
      <c r="DE56" s="270"/>
      <c r="DF56" s="266"/>
      <c r="DG56" s="267"/>
      <c r="DH56" s="270"/>
      <c r="DI56" s="266"/>
      <c r="DJ56" s="267"/>
      <c r="DK56" s="270"/>
      <c r="DL56" s="266"/>
      <c r="DM56" s="267"/>
      <c r="DN56" s="270"/>
    </row>
    <row r="57" spans="2:118" ht="15" thickBot="1" x14ac:dyDescent="0.35">
      <c r="B57" s="45" t="s">
        <v>290</v>
      </c>
      <c r="C57" s="128" t="s">
        <v>138</v>
      </c>
      <c r="D57" s="135" t="s">
        <v>150</v>
      </c>
      <c r="E57" s="435">
        <f>'Table III.A. Hours'!E57</f>
        <v>0</v>
      </c>
      <c r="F57" s="428">
        <f t="shared" si="6"/>
        <v>0</v>
      </c>
      <c r="G57" s="44" t="b">
        <f t="shared" si="7"/>
        <v>1</v>
      </c>
      <c r="H57" s="248"/>
      <c r="I57" s="248"/>
      <c r="J57" s="266"/>
      <c r="K57" s="267"/>
      <c r="L57" s="268"/>
      <c r="M57" s="247"/>
      <c r="N57" s="248"/>
      <c r="O57" s="247"/>
      <c r="P57" s="248"/>
      <c r="Q57" s="248"/>
      <c r="R57" s="266"/>
      <c r="S57" s="267"/>
      <c r="T57" s="268"/>
      <c r="U57" s="269"/>
      <c r="V57" s="270"/>
      <c r="W57" s="266"/>
      <c r="X57" s="267"/>
      <c r="Y57" s="268"/>
      <c r="Z57" s="269"/>
      <c r="AA57" s="270"/>
      <c r="AB57" s="249"/>
      <c r="AC57" s="248"/>
      <c r="AD57" s="250"/>
      <c r="AE57" s="249"/>
      <c r="AF57" s="248"/>
      <c r="AG57" s="250"/>
      <c r="AH57" s="249"/>
      <c r="AI57" s="248"/>
      <c r="AJ57" s="250"/>
      <c r="AK57" s="249"/>
      <c r="AL57" s="248"/>
      <c r="AM57" s="250"/>
      <c r="AN57" s="266"/>
      <c r="AO57" s="267"/>
      <c r="AP57" s="270"/>
      <c r="AQ57" s="266"/>
      <c r="AR57" s="267"/>
      <c r="AS57" s="270"/>
      <c r="AT57" s="249"/>
      <c r="AU57" s="248"/>
      <c r="AV57" s="250"/>
      <c r="AW57" s="249"/>
      <c r="AX57" s="248"/>
      <c r="AY57" s="250"/>
      <c r="AZ57" s="266"/>
      <c r="BA57" s="267"/>
      <c r="BB57" s="270"/>
      <c r="BC57" s="249"/>
      <c r="BD57" s="248"/>
      <c r="BE57" s="250"/>
      <c r="BF57" s="249"/>
      <c r="BG57" s="248"/>
      <c r="BH57" s="250"/>
      <c r="BI57" s="266"/>
      <c r="BJ57" s="267"/>
      <c r="BK57" s="270"/>
      <c r="BL57" s="266"/>
      <c r="BM57" s="267"/>
      <c r="BN57" s="270"/>
      <c r="BO57" s="249"/>
      <c r="BP57" s="248"/>
      <c r="BQ57" s="250"/>
      <c r="BR57" s="249"/>
      <c r="BS57" s="248"/>
      <c r="BT57" s="250"/>
      <c r="BU57" s="249"/>
      <c r="BV57" s="248"/>
      <c r="BW57" s="250"/>
      <c r="BX57" s="266"/>
      <c r="BY57" s="267"/>
      <c r="BZ57" s="270"/>
      <c r="CA57" s="266"/>
      <c r="CB57" s="267"/>
      <c r="CC57" s="270"/>
      <c r="CD57" s="266"/>
      <c r="CE57" s="267"/>
      <c r="CF57" s="270"/>
      <c r="CG57" s="266"/>
      <c r="CH57" s="267"/>
      <c r="CI57" s="270"/>
      <c r="CJ57" s="266"/>
      <c r="CK57" s="267"/>
      <c r="CL57" s="270"/>
      <c r="CM57" s="249"/>
      <c r="CN57" s="250"/>
      <c r="CO57" s="247"/>
      <c r="CP57" s="248"/>
      <c r="CQ57" s="266"/>
      <c r="CR57" s="267"/>
      <c r="CS57" s="270"/>
      <c r="CT57" s="269"/>
      <c r="CU57" s="268"/>
      <c r="CV57" s="270"/>
      <c r="CW57" s="266"/>
      <c r="CX57" s="267"/>
      <c r="CY57" s="270"/>
      <c r="CZ57" s="266"/>
      <c r="DA57" s="267"/>
      <c r="DB57" s="270"/>
      <c r="DC57" s="266"/>
      <c r="DD57" s="267"/>
      <c r="DE57" s="270"/>
      <c r="DF57" s="266"/>
      <c r="DG57" s="267"/>
      <c r="DH57" s="270"/>
      <c r="DI57" s="266"/>
      <c r="DJ57" s="267"/>
      <c r="DK57" s="270"/>
      <c r="DL57" s="266"/>
      <c r="DM57" s="267"/>
      <c r="DN57" s="270"/>
    </row>
    <row r="58" spans="2:118" ht="15" thickBot="1" x14ac:dyDescent="0.35">
      <c r="B58" s="216" t="s">
        <v>291</v>
      </c>
      <c r="C58" s="217" t="s">
        <v>138</v>
      </c>
      <c r="D58" s="218" t="s">
        <v>458</v>
      </c>
      <c r="E58" s="435">
        <f>'Table III.A. Hours'!E58</f>
        <v>0</v>
      </c>
      <c r="F58" s="428">
        <f t="shared" si="6"/>
        <v>0</v>
      </c>
      <c r="G58" s="44" t="b">
        <f t="shared" si="7"/>
        <v>1</v>
      </c>
      <c r="H58" s="248"/>
      <c r="I58" s="248"/>
      <c r="J58" s="266"/>
      <c r="K58" s="267"/>
      <c r="L58" s="268"/>
      <c r="M58" s="247"/>
      <c r="N58" s="248"/>
      <c r="O58" s="247"/>
      <c r="P58" s="248"/>
      <c r="Q58" s="248"/>
      <c r="R58" s="266"/>
      <c r="S58" s="267"/>
      <c r="T58" s="268"/>
      <c r="U58" s="269"/>
      <c r="V58" s="270"/>
      <c r="W58" s="266"/>
      <c r="X58" s="267"/>
      <c r="Y58" s="268"/>
      <c r="Z58" s="269"/>
      <c r="AA58" s="270"/>
      <c r="AB58" s="249"/>
      <c r="AC58" s="248"/>
      <c r="AD58" s="250"/>
      <c r="AE58" s="249"/>
      <c r="AF58" s="248"/>
      <c r="AG58" s="250"/>
      <c r="AH58" s="249"/>
      <c r="AI58" s="248"/>
      <c r="AJ58" s="250"/>
      <c r="AK58" s="249"/>
      <c r="AL58" s="248"/>
      <c r="AM58" s="250"/>
      <c r="AN58" s="266"/>
      <c r="AO58" s="267"/>
      <c r="AP58" s="270"/>
      <c r="AQ58" s="266"/>
      <c r="AR58" s="267"/>
      <c r="AS58" s="270"/>
      <c r="AT58" s="249"/>
      <c r="AU58" s="248"/>
      <c r="AV58" s="250"/>
      <c r="AW58" s="249"/>
      <c r="AX58" s="248"/>
      <c r="AY58" s="250"/>
      <c r="AZ58" s="266"/>
      <c r="BA58" s="267"/>
      <c r="BB58" s="270"/>
      <c r="BC58" s="249"/>
      <c r="BD58" s="248"/>
      <c r="BE58" s="250"/>
      <c r="BF58" s="249"/>
      <c r="BG58" s="248"/>
      <c r="BH58" s="250"/>
      <c r="BI58" s="266"/>
      <c r="BJ58" s="267"/>
      <c r="BK58" s="270"/>
      <c r="BL58" s="266"/>
      <c r="BM58" s="267"/>
      <c r="BN58" s="270"/>
      <c r="BO58" s="249"/>
      <c r="BP58" s="248"/>
      <c r="BQ58" s="250"/>
      <c r="BR58" s="249"/>
      <c r="BS58" s="248"/>
      <c r="BT58" s="250"/>
      <c r="BU58" s="249"/>
      <c r="BV58" s="248"/>
      <c r="BW58" s="250"/>
      <c r="BX58" s="249"/>
      <c r="BY58" s="248"/>
      <c r="BZ58" s="250"/>
      <c r="CA58" s="249"/>
      <c r="CB58" s="248"/>
      <c r="CC58" s="250"/>
      <c r="CD58" s="266"/>
      <c r="CE58" s="267"/>
      <c r="CF58" s="270"/>
      <c r="CG58" s="249"/>
      <c r="CH58" s="248"/>
      <c r="CI58" s="250"/>
      <c r="CJ58" s="266"/>
      <c r="CK58" s="267"/>
      <c r="CL58" s="270"/>
      <c r="CM58" s="249"/>
      <c r="CN58" s="250"/>
      <c r="CO58" s="247"/>
      <c r="CP58" s="248"/>
      <c r="CQ58" s="266"/>
      <c r="CR58" s="267"/>
      <c r="CS58" s="270"/>
      <c r="CT58" s="269"/>
      <c r="CU58" s="268"/>
      <c r="CV58" s="270"/>
      <c r="CW58" s="266"/>
      <c r="CX58" s="267"/>
      <c r="CY58" s="270"/>
      <c r="CZ58" s="266"/>
      <c r="DA58" s="267"/>
      <c r="DB58" s="270"/>
      <c r="DC58" s="266"/>
      <c r="DD58" s="267"/>
      <c r="DE58" s="270"/>
      <c r="DF58" s="266"/>
      <c r="DG58" s="267"/>
      <c r="DH58" s="270"/>
      <c r="DI58" s="266"/>
      <c r="DJ58" s="267"/>
      <c r="DK58" s="270"/>
      <c r="DL58" s="266"/>
      <c r="DM58" s="267"/>
      <c r="DN58" s="270"/>
    </row>
    <row r="59" spans="2:118" ht="15" thickBot="1" x14ac:dyDescent="0.35">
      <c r="B59" s="45" t="s">
        <v>292</v>
      </c>
      <c r="C59" s="128" t="s">
        <v>138</v>
      </c>
      <c r="D59" s="135" t="s">
        <v>155</v>
      </c>
      <c r="E59" s="435">
        <f>'Table III.A. Hours'!E59</f>
        <v>0</v>
      </c>
      <c r="F59" s="428">
        <f t="shared" si="6"/>
        <v>0</v>
      </c>
      <c r="G59" s="44" t="b">
        <f t="shared" si="7"/>
        <v>1</v>
      </c>
      <c r="H59" s="248"/>
      <c r="I59" s="248"/>
      <c r="J59" s="248"/>
      <c r="K59" s="248"/>
      <c r="L59" s="250"/>
      <c r="M59" s="269"/>
      <c r="N59" s="270"/>
      <c r="O59" s="269"/>
      <c r="P59" s="267"/>
      <c r="Q59" s="270"/>
      <c r="R59" s="266"/>
      <c r="S59" s="267"/>
      <c r="T59" s="268"/>
      <c r="U59" s="269"/>
      <c r="V59" s="270"/>
      <c r="W59" s="266"/>
      <c r="X59" s="267"/>
      <c r="Y59" s="268"/>
      <c r="Z59" s="269"/>
      <c r="AA59" s="270"/>
      <c r="AB59" s="266"/>
      <c r="AC59" s="267"/>
      <c r="AD59" s="270"/>
      <c r="AE59" s="266"/>
      <c r="AF59" s="267"/>
      <c r="AG59" s="270"/>
      <c r="AH59" s="266"/>
      <c r="AI59" s="267"/>
      <c r="AJ59" s="270"/>
      <c r="AK59" s="266"/>
      <c r="AL59" s="267"/>
      <c r="AM59" s="270"/>
      <c r="AN59" s="266"/>
      <c r="AO59" s="267"/>
      <c r="AP59" s="270"/>
      <c r="AQ59" s="266"/>
      <c r="AR59" s="267"/>
      <c r="AS59" s="270"/>
      <c r="AT59" s="266"/>
      <c r="AU59" s="267"/>
      <c r="AV59" s="270"/>
      <c r="AW59" s="266"/>
      <c r="AX59" s="267"/>
      <c r="AY59" s="270"/>
      <c r="AZ59" s="266"/>
      <c r="BA59" s="267"/>
      <c r="BB59" s="270"/>
      <c r="BC59" s="249"/>
      <c r="BD59" s="248"/>
      <c r="BE59" s="250"/>
      <c r="BF59" s="249"/>
      <c r="BG59" s="248"/>
      <c r="BH59" s="250"/>
      <c r="BI59" s="249"/>
      <c r="BJ59" s="248"/>
      <c r="BK59" s="250"/>
      <c r="BL59" s="266"/>
      <c r="BM59" s="267"/>
      <c r="BN59" s="270"/>
      <c r="BO59" s="249"/>
      <c r="BP59" s="248"/>
      <c r="BQ59" s="250"/>
      <c r="BR59" s="249"/>
      <c r="BS59" s="248"/>
      <c r="BT59" s="250"/>
      <c r="BU59" s="249"/>
      <c r="BV59" s="248"/>
      <c r="BW59" s="250"/>
      <c r="BX59" s="249"/>
      <c r="BY59" s="248"/>
      <c r="BZ59" s="250"/>
      <c r="CA59" s="249"/>
      <c r="CB59" s="248"/>
      <c r="CC59" s="250"/>
      <c r="CD59" s="266"/>
      <c r="CE59" s="267"/>
      <c r="CF59" s="270"/>
      <c r="CG59" s="249"/>
      <c r="CH59" s="248"/>
      <c r="CI59" s="250"/>
      <c r="CJ59" s="266"/>
      <c r="CK59" s="267"/>
      <c r="CL59" s="270"/>
      <c r="CM59" s="249"/>
      <c r="CN59" s="250"/>
      <c r="CO59" s="247"/>
      <c r="CP59" s="248"/>
      <c r="CQ59" s="266"/>
      <c r="CR59" s="267"/>
      <c r="CS59" s="270"/>
      <c r="CT59" s="269"/>
      <c r="CU59" s="268"/>
      <c r="CV59" s="270"/>
      <c r="CW59" s="266"/>
      <c r="CX59" s="267"/>
      <c r="CY59" s="270"/>
      <c r="CZ59" s="266"/>
      <c r="DA59" s="267"/>
      <c r="DB59" s="270"/>
      <c r="DC59" s="266"/>
      <c r="DD59" s="267"/>
      <c r="DE59" s="270"/>
      <c r="DF59" s="266"/>
      <c r="DG59" s="267"/>
      <c r="DH59" s="270"/>
      <c r="DI59" s="266"/>
      <c r="DJ59" s="267"/>
      <c r="DK59" s="270"/>
      <c r="DL59" s="266"/>
      <c r="DM59" s="267"/>
      <c r="DN59" s="270"/>
    </row>
    <row r="60" spans="2:118" ht="15" thickBot="1" x14ac:dyDescent="0.35">
      <c r="B60" s="216" t="s">
        <v>293</v>
      </c>
      <c r="C60" s="217" t="s">
        <v>138</v>
      </c>
      <c r="D60" s="218" t="s">
        <v>517</v>
      </c>
      <c r="E60" s="435">
        <f>'Table III.A. Hours'!E60</f>
        <v>0</v>
      </c>
      <c r="F60" s="428">
        <f t="shared" si="6"/>
        <v>0</v>
      </c>
      <c r="G60" s="44" t="b">
        <f t="shared" si="7"/>
        <v>1</v>
      </c>
      <c r="H60" s="248"/>
      <c r="I60" s="248"/>
      <c r="J60" s="266"/>
      <c r="K60" s="267"/>
      <c r="L60" s="268"/>
      <c r="M60" s="247"/>
      <c r="N60" s="248"/>
      <c r="O60" s="247"/>
      <c r="P60" s="248"/>
      <c r="Q60" s="248"/>
      <c r="R60" s="266"/>
      <c r="S60" s="267"/>
      <c r="T60" s="268"/>
      <c r="U60" s="247"/>
      <c r="V60" s="248"/>
      <c r="W60" s="266"/>
      <c r="X60" s="267"/>
      <c r="Y60" s="268"/>
      <c r="Z60" s="269"/>
      <c r="AA60" s="270"/>
      <c r="AB60" s="249"/>
      <c r="AC60" s="248"/>
      <c r="AD60" s="250"/>
      <c r="AE60" s="249"/>
      <c r="AF60" s="248"/>
      <c r="AG60" s="250"/>
      <c r="AH60" s="249"/>
      <c r="AI60" s="248"/>
      <c r="AJ60" s="250"/>
      <c r="AK60" s="249"/>
      <c r="AL60" s="248"/>
      <c r="AM60" s="250"/>
      <c r="AN60" s="249"/>
      <c r="AO60" s="248"/>
      <c r="AP60" s="250"/>
      <c r="AQ60" s="249"/>
      <c r="AR60" s="248"/>
      <c r="AS60" s="250"/>
      <c r="AT60" s="249"/>
      <c r="AU60" s="248"/>
      <c r="AV60" s="250"/>
      <c r="AW60" s="249"/>
      <c r="AX60" s="248"/>
      <c r="AY60" s="250"/>
      <c r="AZ60" s="266"/>
      <c r="BA60" s="267"/>
      <c r="BB60" s="270"/>
      <c r="BC60" s="249"/>
      <c r="BD60" s="248"/>
      <c r="BE60" s="250"/>
      <c r="BF60" s="249"/>
      <c r="BG60" s="248"/>
      <c r="BH60" s="250"/>
      <c r="BI60" s="266"/>
      <c r="BJ60" s="267"/>
      <c r="BK60" s="270"/>
      <c r="BL60" s="266"/>
      <c r="BM60" s="267"/>
      <c r="BN60" s="270"/>
      <c r="BO60" s="249"/>
      <c r="BP60" s="248"/>
      <c r="BQ60" s="250"/>
      <c r="BR60" s="249"/>
      <c r="BS60" s="248"/>
      <c r="BT60" s="250"/>
      <c r="BU60" s="249"/>
      <c r="BV60" s="248"/>
      <c r="BW60" s="250"/>
      <c r="BX60" s="249"/>
      <c r="BY60" s="248"/>
      <c r="BZ60" s="250"/>
      <c r="CA60" s="249"/>
      <c r="CB60" s="248"/>
      <c r="CC60" s="250"/>
      <c r="CD60" s="266"/>
      <c r="CE60" s="267"/>
      <c r="CF60" s="270"/>
      <c r="CG60" s="249"/>
      <c r="CH60" s="248"/>
      <c r="CI60" s="250"/>
      <c r="CJ60" s="266"/>
      <c r="CK60" s="267"/>
      <c r="CL60" s="270"/>
      <c r="CM60" s="249"/>
      <c r="CN60" s="250"/>
      <c r="CO60" s="247"/>
      <c r="CP60" s="248"/>
      <c r="CQ60" s="266"/>
      <c r="CR60" s="267"/>
      <c r="CS60" s="270"/>
      <c r="CT60" s="269"/>
      <c r="CU60" s="268"/>
      <c r="CV60" s="270"/>
      <c r="CW60" s="266"/>
      <c r="CX60" s="267"/>
      <c r="CY60" s="270"/>
      <c r="CZ60" s="266"/>
      <c r="DA60" s="267"/>
      <c r="DB60" s="270"/>
      <c r="DC60" s="266"/>
      <c r="DD60" s="267"/>
      <c r="DE60" s="270"/>
      <c r="DF60" s="266"/>
      <c r="DG60" s="267"/>
      <c r="DH60" s="270"/>
      <c r="DI60" s="266"/>
      <c r="DJ60" s="267"/>
      <c r="DK60" s="270"/>
      <c r="DL60" s="266"/>
      <c r="DM60" s="267"/>
      <c r="DN60" s="270"/>
    </row>
    <row r="61" spans="2:118" ht="15" thickBot="1" x14ac:dyDescent="0.35">
      <c r="B61" s="45" t="s">
        <v>294</v>
      </c>
      <c r="C61" s="128" t="s">
        <v>138</v>
      </c>
      <c r="D61" s="135" t="s">
        <v>157</v>
      </c>
      <c r="E61" s="435">
        <f>'Table III.A. Hours'!E61</f>
        <v>0</v>
      </c>
      <c r="F61" s="428">
        <f t="shared" si="6"/>
        <v>0</v>
      </c>
      <c r="G61" s="44" t="b">
        <f t="shared" si="7"/>
        <v>1</v>
      </c>
      <c r="H61" s="248"/>
      <c r="I61" s="248"/>
      <c r="J61" s="266"/>
      <c r="K61" s="267"/>
      <c r="L61" s="268"/>
      <c r="M61" s="247"/>
      <c r="N61" s="248"/>
      <c r="O61" s="247"/>
      <c r="P61" s="248"/>
      <c r="Q61" s="248"/>
      <c r="R61" s="266"/>
      <c r="S61" s="267"/>
      <c r="T61" s="268"/>
      <c r="U61" s="269"/>
      <c r="V61" s="270"/>
      <c r="W61" s="266"/>
      <c r="X61" s="267"/>
      <c r="Y61" s="268"/>
      <c r="Z61" s="269"/>
      <c r="AA61" s="270"/>
      <c r="AB61" s="249"/>
      <c r="AC61" s="248"/>
      <c r="AD61" s="250"/>
      <c r="AE61" s="249"/>
      <c r="AF61" s="248"/>
      <c r="AG61" s="250"/>
      <c r="AH61" s="249"/>
      <c r="AI61" s="248"/>
      <c r="AJ61" s="250"/>
      <c r="AK61" s="249"/>
      <c r="AL61" s="248"/>
      <c r="AM61" s="250"/>
      <c r="AN61" s="249"/>
      <c r="AO61" s="248"/>
      <c r="AP61" s="250"/>
      <c r="AQ61" s="249"/>
      <c r="AR61" s="248"/>
      <c r="AS61" s="250"/>
      <c r="AT61" s="249"/>
      <c r="AU61" s="248"/>
      <c r="AV61" s="250"/>
      <c r="AW61" s="249"/>
      <c r="AX61" s="248"/>
      <c r="AY61" s="250"/>
      <c r="AZ61" s="266"/>
      <c r="BA61" s="267"/>
      <c r="BB61" s="270"/>
      <c r="BC61" s="249"/>
      <c r="BD61" s="248"/>
      <c r="BE61" s="250"/>
      <c r="BF61" s="249"/>
      <c r="BG61" s="248"/>
      <c r="BH61" s="250"/>
      <c r="BI61" s="266"/>
      <c r="BJ61" s="267"/>
      <c r="BK61" s="270"/>
      <c r="BL61" s="266"/>
      <c r="BM61" s="267"/>
      <c r="BN61" s="270"/>
      <c r="BO61" s="249"/>
      <c r="BP61" s="248"/>
      <c r="BQ61" s="250"/>
      <c r="BR61" s="249"/>
      <c r="BS61" s="248"/>
      <c r="BT61" s="250"/>
      <c r="BU61" s="249"/>
      <c r="BV61" s="248"/>
      <c r="BW61" s="250"/>
      <c r="BX61" s="266"/>
      <c r="BY61" s="267"/>
      <c r="BZ61" s="270"/>
      <c r="CA61" s="266"/>
      <c r="CB61" s="267"/>
      <c r="CC61" s="270"/>
      <c r="CD61" s="266"/>
      <c r="CE61" s="267"/>
      <c r="CF61" s="270"/>
      <c r="CG61" s="266"/>
      <c r="CH61" s="267"/>
      <c r="CI61" s="270"/>
      <c r="CJ61" s="266"/>
      <c r="CK61" s="267"/>
      <c r="CL61" s="270"/>
      <c r="CM61" s="249"/>
      <c r="CN61" s="250"/>
      <c r="CO61" s="247"/>
      <c r="CP61" s="248"/>
      <c r="CQ61" s="266"/>
      <c r="CR61" s="267"/>
      <c r="CS61" s="270"/>
      <c r="CT61" s="269"/>
      <c r="CU61" s="268"/>
      <c r="CV61" s="270"/>
      <c r="CW61" s="266"/>
      <c r="CX61" s="267"/>
      <c r="CY61" s="270"/>
      <c r="CZ61" s="266"/>
      <c r="DA61" s="267"/>
      <c r="DB61" s="270"/>
      <c r="DC61" s="266"/>
      <c r="DD61" s="267"/>
      <c r="DE61" s="270"/>
      <c r="DF61" s="266"/>
      <c r="DG61" s="267"/>
      <c r="DH61" s="270"/>
      <c r="DI61" s="266"/>
      <c r="DJ61" s="267"/>
      <c r="DK61" s="270"/>
      <c r="DL61" s="266"/>
      <c r="DM61" s="267"/>
      <c r="DN61" s="270"/>
    </row>
    <row r="62" spans="2:118" ht="15" thickBot="1" x14ac:dyDescent="0.35">
      <c r="B62" s="219" t="s">
        <v>295</v>
      </c>
      <c r="C62" s="220" t="s">
        <v>138</v>
      </c>
      <c r="D62" s="221" t="s">
        <v>151</v>
      </c>
      <c r="E62" s="433">
        <f>'Table III.A. Hours'!E62</f>
        <v>0</v>
      </c>
      <c r="F62" s="434">
        <f t="shared" si="6"/>
        <v>0</v>
      </c>
      <c r="G62" s="166" t="b">
        <f t="shared" si="7"/>
        <v>1</v>
      </c>
      <c r="H62" s="266"/>
      <c r="I62" s="267"/>
      <c r="J62" s="266"/>
      <c r="K62" s="267"/>
      <c r="L62" s="268"/>
      <c r="M62" s="247"/>
      <c r="N62" s="248"/>
      <c r="O62" s="247"/>
      <c r="P62" s="248"/>
      <c r="Q62" s="248"/>
      <c r="R62" s="249"/>
      <c r="S62" s="248"/>
      <c r="T62" s="250"/>
      <c r="U62" s="269"/>
      <c r="V62" s="270"/>
      <c r="W62" s="249"/>
      <c r="X62" s="248"/>
      <c r="Y62" s="250"/>
      <c r="Z62" s="247"/>
      <c r="AA62" s="248"/>
      <c r="AB62" s="249"/>
      <c r="AC62" s="248"/>
      <c r="AD62" s="250"/>
      <c r="AE62" s="249"/>
      <c r="AF62" s="248"/>
      <c r="AG62" s="250"/>
      <c r="AH62" s="249"/>
      <c r="AI62" s="248"/>
      <c r="AJ62" s="250"/>
      <c r="AK62" s="249"/>
      <c r="AL62" s="248"/>
      <c r="AM62" s="250"/>
      <c r="AN62" s="249"/>
      <c r="AO62" s="248"/>
      <c r="AP62" s="250"/>
      <c r="AQ62" s="249"/>
      <c r="AR62" s="248"/>
      <c r="AS62" s="250"/>
      <c r="AT62" s="249"/>
      <c r="AU62" s="248"/>
      <c r="AV62" s="250"/>
      <c r="AW62" s="249"/>
      <c r="AX62" s="248"/>
      <c r="AY62" s="250"/>
      <c r="AZ62" s="249"/>
      <c r="BA62" s="248"/>
      <c r="BB62" s="250"/>
      <c r="BC62" s="249"/>
      <c r="BD62" s="248"/>
      <c r="BE62" s="250"/>
      <c r="BF62" s="249"/>
      <c r="BG62" s="248"/>
      <c r="BH62" s="250"/>
      <c r="BI62" s="249"/>
      <c r="BJ62" s="248"/>
      <c r="BK62" s="250"/>
      <c r="BL62" s="266"/>
      <c r="BM62" s="267"/>
      <c r="BN62" s="270"/>
      <c r="BO62" s="249"/>
      <c r="BP62" s="248"/>
      <c r="BQ62" s="250"/>
      <c r="BR62" s="249"/>
      <c r="BS62" s="248"/>
      <c r="BT62" s="250"/>
      <c r="BU62" s="266"/>
      <c r="BV62" s="267"/>
      <c r="BW62" s="270"/>
      <c r="BX62" s="249"/>
      <c r="BY62" s="248"/>
      <c r="BZ62" s="250"/>
      <c r="CA62" s="249"/>
      <c r="CB62" s="248"/>
      <c r="CC62" s="250"/>
      <c r="CD62" s="249"/>
      <c r="CE62" s="248"/>
      <c r="CF62" s="250"/>
      <c r="CG62" s="249"/>
      <c r="CH62" s="248"/>
      <c r="CI62" s="250"/>
      <c r="CJ62" s="249"/>
      <c r="CK62" s="248"/>
      <c r="CL62" s="250"/>
      <c r="CM62" s="266"/>
      <c r="CN62" s="268"/>
      <c r="CO62" s="269"/>
      <c r="CP62" s="270"/>
      <c r="CQ62" s="266"/>
      <c r="CR62" s="267"/>
      <c r="CS62" s="270"/>
      <c r="CT62" s="266"/>
      <c r="CU62" s="267"/>
      <c r="CV62" s="270"/>
      <c r="CW62" s="266"/>
      <c r="CX62" s="267"/>
      <c r="CY62" s="270"/>
      <c r="CZ62" s="249"/>
      <c r="DA62" s="248"/>
      <c r="DB62" s="250"/>
      <c r="DC62" s="266"/>
      <c r="DD62" s="267"/>
      <c r="DE62" s="270"/>
      <c r="DF62" s="266"/>
      <c r="DG62" s="267"/>
      <c r="DH62" s="270"/>
      <c r="DI62" s="266"/>
      <c r="DJ62" s="267"/>
      <c r="DK62" s="270"/>
      <c r="DL62" s="266"/>
      <c r="DM62" s="267"/>
      <c r="DN62" s="270"/>
    </row>
    <row r="63" spans="2:118" ht="15" thickBot="1" x14ac:dyDescent="0.35">
      <c r="B63" s="222" t="s">
        <v>296</v>
      </c>
      <c r="C63" s="223" t="s">
        <v>139</v>
      </c>
      <c r="D63" s="224" t="s">
        <v>459</v>
      </c>
      <c r="E63" s="429">
        <f>'Table III.A. Hours'!E63</f>
        <v>0</v>
      </c>
      <c r="F63" s="430">
        <f t="shared" si="6"/>
        <v>0</v>
      </c>
      <c r="G63" s="43" t="b">
        <f t="shared" si="7"/>
        <v>1</v>
      </c>
      <c r="H63" s="248"/>
      <c r="I63" s="248"/>
      <c r="J63" s="243"/>
      <c r="K63" s="244"/>
      <c r="L63" s="246"/>
      <c r="M63" s="247"/>
      <c r="N63" s="248"/>
      <c r="O63" s="247"/>
      <c r="P63" s="248"/>
      <c r="Q63" s="248"/>
      <c r="R63" s="245"/>
      <c r="S63" s="244"/>
      <c r="T63" s="246"/>
      <c r="U63" s="243"/>
      <c r="V63" s="251"/>
      <c r="W63" s="245"/>
      <c r="X63" s="244"/>
      <c r="Y63" s="246"/>
      <c r="Z63" s="243"/>
      <c r="AA63" s="251"/>
      <c r="AB63" s="249"/>
      <c r="AC63" s="248"/>
      <c r="AD63" s="250"/>
      <c r="AE63" s="249"/>
      <c r="AF63" s="248"/>
      <c r="AG63" s="250"/>
      <c r="AH63" s="249"/>
      <c r="AI63" s="248"/>
      <c r="AJ63" s="250"/>
      <c r="AK63" s="249"/>
      <c r="AL63" s="248"/>
      <c r="AM63" s="250"/>
      <c r="AN63" s="243"/>
      <c r="AO63" s="244"/>
      <c r="AP63" s="251"/>
      <c r="AQ63" s="243"/>
      <c r="AR63" s="244"/>
      <c r="AS63" s="251"/>
      <c r="AT63" s="249"/>
      <c r="AU63" s="248"/>
      <c r="AV63" s="250"/>
      <c r="AW63" s="249"/>
      <c r="AX63" s="248"/>
      <c r="AY63" s="250"/>
      <c r="AZ63" s="243"/>
      <c r="BA63" s="244"/>
      <c r="BB63" s="251"/>
      <c r="BC63" s="249"/>
      <c r="BD63" s="248"/>
      <c r="BE63" s="250"/>
      <c r="BF63" s="249"/>
      <c r="BG63" s="248"/>
      <c r="BH63" s="250"/>
      <c r="BI63" s="243"/>
      <c r="BJ63" s="244"/>
      <c r="BK63" s="251"/>
      <c r="BL63" s="243"/>
      <c r="BM63" s="244"/>
      <c r="BN63" s="251"/>
      <c r="BO63" s="249"/>
      <c r="BP63" s="248"/>
      <c r="BQ63" s="250"/>
      <c r="BR63" s="249"/>
      <c r="BS63" s="248"/>
      <c r="BT63" s="250"/>
      <c r="BU63" s="249"/>
      <c r="BV63" s="248"/>
      <c r="BW63" s="250"/>
      <c r="BX63" s="249"/>
      <c r="BY63" s="248"/>
      <c r="BZ63" s="250"/>
      <c r="CA63" s="249"/>
      <c r="CB63" s="248"/>
      <c r="CC63" s="250"/>
      <c r="CD63" s="243"/>
      <c r="CE63" s="244"/>
      <c r="CF63" s="251"/>
      <c r="CG63" s="249"/>
      <c r="CH63" s="248"/>
      <c r="CI63" s="250"/>
      <c r="CJ63" s="243"/>
      <c r="CK63" s="244"/>
      <c r="CL63" s="251"/>
      <c r="CM63" s="249"/>
      <c r="CN63" s="250"/>
      <c r="CO63" s="247"/>
      <c r="CP63" s="248"/>
      <c r="CQ63" s="245"/>
      <c r="CR63" s="244"/>
      <c r="CS63" s="251"/>
      <c r="CT63" s="243"/>
      <c r="CU63" s="246"/>
      <c r="CV63" s="251"/>
      <c r="CW63" s="243"/>
      <c r="CX63" s="244"/>
      <c r="CY63" s="251"/>
      <c r="CZ63" s="243"/>
      <c r="DA63" s="244"/>
      <c r="DB63" s="251"/>
      <c r="DC63" s="243"/>
      <c r="DD63" s="244"/>
      <c r="DE63" s="251"/>
      <c r="DF63" s="243"/>
      <c r="DG63" s="244"/>
      <c r="DH63" s="251"/>
      <c r="DI63" s="243"/>
      <c r="DJ63" s="244"/>
      <c r="DK63" s="251"/>
      <c r="DL63" s="243"/>
      <c r="DM63" s="244"/>
      <c r="DN63" s="251"/>
    </row>
    <row r="64" spans="2:118" ht="15" thickBot="1" x14ac:dyDescent="0.35">
      <c r="B64" s="216" t="s">
        <v>297</v>
      </c>
      <c r="C64" s="217" t="s">
        <v>139</v>
      </c>
      <c r="D64" s="218" t="s">
        <v>461</v>
      </c>
      <c r="E64" s="435">
        <f>'Table III.A. Hours'!E64</f>
        <v>0</v>
      </c>
      <c r="F64" s="428">
        <f t="shared" si="6"/>
        <v>0</v>
      </c>
      <c r="G64" s="44" t="b">
        <f t="shared" si="7"/>
        <v>1</v>
      </c>
      <c r="H64" s="248"/>
      <c r="I64" s="248"/>
      <c r="J64" s="248"/>
      <c r="K64" s="248"/>
      <c r="L64" s="250"/>
      <c r="M64" s="247"/>
      <c r="N64" s="248"/>
      <c r="O64" s="247"/>
      <c r="P64" s="248"/>
      <c r="Q64" s="248"/>
      <c r="R64" s="249"/>
      <c r="S64" s="248"/>
      <c r="T64" s="250"/>
      <c r="U64" s="247"/>
      <c r="V64" s="248"/>
      <c r="W64" s="249"/>
      <c r="X64" s="248"/>
      <c r="Y64" s="250"/>
      <c r="Z64" s="247"/>
      <c r="AA64" s="248"/>
      <c r="AB64" s="249"/>
      <c r="AC64" s="248"/>
      <c r="AD64" s="250"/>
      <c r="AE64" s="249"/>
      <c r="AF64" s="248"/>
      <c r="AG64" s="250"/>
      <c r="AH64" s="249"/>
      <c r="AI64" s="248"/>
      <c r="AJ64" s="250"/>
      <c r="AK64" s="249"/>
      <c r="AL64" s="248"/>
      <c r="AM64" s="250"/>
      <c r="AN64" s="249"/>
      <c r="AO64" s="248"/>
      <c r="AP64" s="250"/>
      <c r="AQ64" s="249"/>
      <c r="AR64" s="248"/>
      <c r="AS64" s="250"/>
      <c r="AT64" s="249"/>
      <c r="AU64" s="248"/>
      <c r="AV64" s="250"/>
      <c r="AW64" s="249"/>
      <c r="AX64" s="248"/>
      <c r="AY64" s="250"/>
      <c r="AZ64" s="249"/>
      <c r="BA64" s="248"/>
      <c r="BB64" s="250"/>
      <c r="BC64" s="249"/>
      <c r="BD64" s="248"/>
      <c r="BE64" s="250"/>
      <c r="BF64" s="249"/>
      <c r="BG64" s="248"/>
      <c r="BH64" s="250"/>
      <c r="BI64" s="249"/>
      <c r="BJ64" s="248"/>
      <c r="BK64" s="250"/>
      <c r="BL64" s="249"/>
      <c r="BM64" s="248"/>
      <c r="BN64" s="250"/>
      <c r="BO64" s="249"/>
      <c r="BP64" s="248"/>
      <c r="BQ64" s="250"/>
      <c r="BR64" s="249"/>
      <c r="BS64" s="248"/>
      <c r="BT64" s="250"/>
      <c r="BU64" s="249"/>
      <c r="BV64" s="248"/>
      <c r="BW64" s="250"/>
      <c r="BX64" s="249"/>
      <c r="BY64" s="248"/>
      <c r="BZ64" s="250"/>
      <c r="CA64" s="249"/>
      <c r="CB64" s="248"/>
      <c r="CC64" s="250"/>
      <c r="CD64" s="249"/>
      <c r="CE64" s="248"/>
      <c r="CF64" s="250"/>
      <c r="CG64" s="249"/>
      <c r="CH64" s="248"/>
      <c r="CI64" s="250"/>
      <c r="CJ64" s="249"/>
      <c r="CK64" s="248"/>
      <c r="CL64" s="250"/>
      <c r="CM64" s="269"/>
      <c r="CN64" s="268"/>
      <c r="CO64" s="269"/>
      <c r="CP64" s="270"/>
      <c r="CQ64" s="249"/>
      <c r="CR64" s="248"/>
      <c r="CS64" s="250"/>
      <c r="CT64" s="247"/>
      <c r="CU64" s="250"/>
      <c r="CV64" s="250"/>
      <c r="CW64" s="249"/>
      <c r="CX64" s="248"/>
      <c r="CY64" s="250"/>
      <c r="CZ64" s="249"/>
      <c r="DA64" s="248"/>
      <c r="DB64" s="250"/>
      <c r="DC64" s="249"/>
      <c r="DD64" s="248"/>
      <c r="DE64" s="250"/>
      <c r="DF64" s="249"/>
      <c r="DG64" s="248"/>
      <c r="DH64" s="250"/>
      <c r="DI64" s="249"/>
      <c r="DJ64" s="248"/>
      <c r="DK64" s="250"/>
      <c r="DL64" s="249"/>
      <c r="DM64" s="248"/>
      <c r="DN64" s="250"/>
    </row>
    <row r="65" spans="2:118" ht="15" thickBot="1" x14ac:dyDescent="0.35">
      <c r="B65" s="45" t="s">
        <v>298</v>
      </c>
      <c r="C65" s="128" t="s">
        <v>139</v>
      </c>
      <c r="D65" s="135" t="s">
        <v>152</v>
      </c>
      <c r="E65" s="435">
        <f>'Table III.A. Hours'!E65</f>
        <v>0</v>
      </c>
      <c r="F65" s="428">
        <f t="shared" si="6"/>
        <v>0</v>
      </c>
      <c r="G65" s="44" t="b">
        <f t="shared" si="7"/>
        <v>1</v>
      </c>
      <c r="H65" s="248"/>
      <c r="I65" s="248"/>
      <c r="J65" s="248"/>
      <c r="K65" s="248"/>
      <c r="L65" s="250"/>
      <c r="M65" s="269"/>
      <c r="N65" s="270"/>
      <c r="O65" s="269"/>
      <c r="P65" s="267"/>
      <c r="Q65" s="270"/>
      <c r="R65" s="266"/>
      <c r="S65" s="267"/>
      <c r="T65" s="268"/>
      <c r="U65" s="269"/>
      <c r="V65" s="270"/>
      <c r="W65" s="266"/>
      <c r="X65" s="267"/>
      <c r="Y65" s="268"/>
      <c r="Z65" s="269"/>
      <c r="AA65" s="270"/>
      <c r="AB65" s="266"/>
      <c r="AC65" s="267"/>
      <c r="AD65" s="270"/>
      <c r="AE65" s="269"/>
      <c r="AF65" s="267"/>
      <c r="AG65" s="270"/>
      <c r="AH65" s="266"/>
      <c r="AI65" s="267"/>
      <c r="AJ65" s="270"/>
      <c r="AK65" s="269"/>
      <c r="AL65" s="267"/>
      <c r="AM65" s="270"/>
      <c r="AN65" s="269"/>
      <c r="AO65" s="267"/>
      <c r="AP65" s="270"/>
      <c r="AQ65" s="269"/>
      <c r="AR65" s="267"/>
      <c r="AS65" s="270"/>
      <c r="AT65" s="269"/>
      <c r="AU65" s="267"/>
      <c r="AV65" s="270"/>
      <c r="AW65" s="269"/>
      <c r="AX65" s="267"/>
      <c r="AY65" s="270"/>
      <c r="AZ65" s="269"/>
      <c r="BA65" s="267"/>
      <c r="BB65" s="270"/>
      <c r="BC65" s="249"/>
      <c r="BD65" s="248"/>
      <c r="BE65" s="250"/>
      <c r="BF65" s="249"/>
      <c r="BG65" s="248"/>
      <c r="BH65" s="250"/>
      <c r="BI65" s="249"/>
      <c r="BJ65" s="248"/>
      <c r="BK65" s="250"/>
      <c r="BL65" s="269"/>
      <c r="BM65" s="267"/>
      <c r="BN65" s="270"/>
      <c r="BO65" s="249"/>
      <c r="BP65" s="248"/>
      <c r="BQ65" s="250"/>
      <c r="BR65" s="249"/>
      <c r="BS65" s="248"/>
      <c r="BT65" s="250"/>
      <c r="BU65" s="249"/>
      <c r="BV65" s="248"/>
      <c r="BW65" s="250"/>
      <c r="BX65" s="249"/>
      <c r="BY65" s="248"/>
      <c r="BZ65" s="250"/>
      <c r="CA65" s="249"/>
      <c r="CB65" s="248"/>
      <c r="CC65" s="250"/>
      <c r="CD65" s="269"/>
      <c r="CE65" s="267"/>
      <c r="CF65" s="270"/>
      <c r="CG65" s="249"/>
      <c r="CH65" s="248"/>
      <c r="CI65" s="250"/>
      <c r="CJ65" s="269"/>
      <c r="CK65" s="267"/>
      <c r="CL65" s="270"/>
      <c r="CM65" s="249"/>
      <c r="CN65" s="250"/>
      <c r="CO65" s="247"/>
      <c r="CP65" s="248"/>
      <c r="CQ65" s="266"/>
      <c r="CR65" s="267"/>
      <c r="CS65" s="270"/>
      <c r="CT65" s="269"/>
      <c r="CU65" s="268"/>
      <c r="CV65" s="270"/>
      <c r="CW65" s="269"/>
      <c r="CX65" s="267"/>
      <c r="CY65" s="270"/>
      <c r="CZ65" s="269"/>
      <c r="DA65" s="267"/>
      <c r="DB65" s="270"/>
      <c r="DC65" s="269"/>
      <c r="DD65" s="267"/>
      <c r="DE65" s="270"/>
      <c r="DF65" s="269"/>
      <c r="DG65" s="267"/>
      <c r="DH65" s="270"/>
      <c r="DI65" s="269"/>
      <c r="DJ65" s="267"/>
      <c r="DK65" s="270"/>
      <c r="DL65" s="269"/>
      <c r="DM65" s="267"/>
      <c r="DN65" s="270"/>
    </row>
    <row r="66" spans="2:118" ht="15" thickBot="1" x14ac:dyDescent="0.35">
      <c r="B66" s="216" t="s">
        <v>299</v>
      </c>
      <c r="C66" s="217" t="s">
        <v>139</v>
      </c>
      <c r="D66" s="218" t="s">
        <v>460</v>
      </c>
      <c r="E66" s="435">
        <f>'Table III.A. Hours'!E66</f>
        <v>0</v>
      </c>
      <c r="F66" s="428">
        <f t="shared" si="6"/>
        <v>0</v>
      </c>
      <c r="G66" s="44" t="b">
        <f t="shared" si="7"/>
        <v>1</v>
      </c>
      <c r="H66" s="248"/>
      <c r="I66" s="248"/>
      <c r="J66" s="269"/>
      <c r="K66" s="267"/>
      <c r="L66" s="268"/>
      <c r="M66" s="247"/>
      <c r="N66" s="248"/>
      <c r="O66" s="247"/>
      <c r="P66" s="248"/>
      <c r="Q66" s="248"/>
      <c r="R66" s="266"/>
      <c r="S66" s="267"/>
      <c r="T66" s="268"/>
      <c r="U66" s="247"/>
      <c r="V66" s="248"/>
      <c r="W66" s="266"/>
      <c r="X66" s="267"/>
      <c r="Y66" s="268"/>
      <c r="Z66" s="269"/>
      <c r="AA66" s="270"/>
      <c r="AB66" s="249"/>
      <c r="AC66" s="248"/>
      <c r="AD66" s="250"/>
      <c r="AE66" s="249"/>
      <c r="AF66" s="248"/>
      <c r="AG66" s="250"/>
      <c r="AH66" s="249"/>
      <c r="AI66" s="248"/>
      <c r="AJ66" s="250"/>
      <c r="AK66" s="249"/>
      <c r="AL66" s="248"/>
      <c r="AM66" s="250"/>
      <c r="AN66" s="249"/>
      <c r="AO66" s="248"/>
      <c r="AP66" s="250"/>
      <c r="AQ66" s="249"/>
      <c r="AR66" s="248"/>
      <c r="AS66" s="250"/>
      <c r="AT66" s="249"/>
      <c r="AU66" s="248"/>
      <c r="AV66" s="250"/>
      <c r="AW66" s="249"/>
      <c r="AX66" s="248"/>
      <c r="AY66" s="250"/>
      <c r="AZ66" s="269"/>
      <c r="BA66" s="267"/>
      <c r="BB66" s="270"/>
      <c r="BC66" s="249"/>
      <c r="BD66" s="248"/>
      <c r="BE66" s="250"/>
      <c r="BF66" s="249"/>
      <c r="BG66" s="248"/>
      <c r="BH66" s="250"/>
      <c r="BI66" s="269"/>
      <c r="BJ66" s="267"/>
      <c r="BK66" s="270"/>
      <c r="BL66" s="269"/>
      <c r="BM66" s="267"/>
      <c r="BN66" s="270"/>
      <c r="BO66" s="249"/>
      <c r="BP66" s="248"/>
      <c r="BQ66" s="250"/>
      <c r="BR66" s="249"/>
      <c r="BS66" s="248"/>
      <c r="BT66" s="250"/>
      <c r="BU66" s="249"/>
      <c r="BV66" s="248"/>
      <c r="BW66" s="250"/>
      <c r="BX66" s="249"/>
      <c r="BY66" s="248"/>
      <c r="BZ66" s="250"/>
      <c r="CA66" s="249"/>
      <c r="CB66" s="248"/>
      <c r="CC66" s="250"/>
      <c r="CD66" s="269"/>
      <c r="CE66" s="267"/>
      <c r="CF66" s="270"/>
      <c r="CG66" s="249"/>
      <c r="CH66" s="248"/>
      <c r="CI66" s="250"/>
      <c r="CJ66" s="269"/>
      <c r="CK66" s="267"/>
      <c r="CL66" s="270"/>
      <c r="CM66" s="249"/>
      <c r="CN66" s="250"/>
      <c r="CO66" s="247"/>
      <c r="CP66" s="248"/>
      <c r="CQ66" s="266"/>
      <c r="CR66" s="267"/>
      <c r="CS66" s="270"/>
      <c r="CT66" s="269"/>
      <c r="CU66" s="268"/>
      <c r="CV66" s="270"/>
      <c r="CW66" s="269"/>
      <c r="CX66" s="267"/>
      <c r="CY66" s="270"/>
      <c r="CZ66" s="269"/>
      <c r="DA66" s="267"/>
      <c r="DB66" s="270"/>
      <c r="DC66" s="269"/>
      <c r="DD66" s="267"/>
      <c r="DE66" s="270"/>
      <c r="DF66" s="269"/>
      <c r="DG66" s="267"/>
      <c r="DH66" s="270"/>
      <c r="DI66" s="269"/>
      <c r="DJ66" s="267"/>
      <c r="DK66" s="270"/>
      <c r="DL66" s="269"/>
      <c r="DM66" s="267"/>
      <c r="DN66" s="270"/>
    </row>
    <row r="67" spans="2:118" ht="15" thickBot="1" x14ac:dyDescent="0.35">
      <c r="B67" s="45" t="s">
        <v>501</v>
      </c>
      <c r="C67" s="128" t="s">
        <v>139</v>
      </c>
      <c r="D67" s="135" t="s">
        <v>153</v>
      </c>
      <c r="E67" s="435">
        <f>'Table III.A. Hours'!E67</f>
        <v>0</v>
      </c>
      <c r="F67" s="428">
        <f t="shared" si="6"/>
        <v>0</v>
      </c>
      <c r="G67" s="44" t="b">
        <f t="shared" si="7"/>
        <v>1</v>
      </c>
      <c r="H67" s="248"/>
      <c r="I67" s="248"/>
      <c r="J67" s="269"/>
      <c r="K67" s="267"/>
      <c r="L67" s="268"/>
      <c r="M67" s="247"/>
      <c r="N67" s="248"/>
      <c r="O67" s="247"/>
      <c r="P67" s="248"/>
      <c r="Q67" s="248"/>
      <c r="R67" s="266"/>
      <c r="S67" s="267"/>
      <c r="T67" s="268"/>
      <c r="U67" s="269"/>
      <c r="V67" s="270"/>
      <c r="W67" s="266"/>
      <c r="X67" s="267"/>
      <c r="Y67" s="268"/>
      <c r="Z67" s="269"/>
      <c r="AA67" s="270"/>
      <c r="AB67" s="249"/>
      <c r="AC67" s="248"/>
      <c r="AD67" s="250"/>
      <c r="AE67" s="249"/>
      <c r="AF67" s="248"/>
      <c r="AG67" s="250"/>
      <c r="AH67" s="249"/>
      <c r="AI67" s="248"/>
      <c r="AJ67" s="250"/>
      <c r="AK67" s="249"/>
      <c r="AL67" s="248"/>
      <c r="AM67" s="250"/>
      <c r="AN67" s="249"/>
      <c r="AO67" s="248"/>
      <c r="AP67" s="250"/>
      <c r="AQ67" s="249"/>
      <c r="AR67" s="248"/>
      <c r="AS67" s="250"/>
      <c r="AT67" s="249"/>
      <c r="AU67" s="248"/>
      <c r="AV67" s="250"/>
      <c r="AW67" s="249"/>
      <c r="AX67" s="248"/>
      <c r="AY67" s="250"/>
      <c r="AZ67" s="269"/>
      <c r="BA67" s="267"/>
      <c r="BB67" s="270"/>
      <c r="BC67" s="249"/>
      <c r="BD67" s="248"/>
      <c r="BE67" s="250"/>
      <c r="BF67" s="249"/>
      <c r="BG67" s="248"/>
      <c r="BH67" s="250"/>
      <c r="BI67" s="269"/>
      <c r="BJ67" s="267"/>
      <c r="BK67" s="270"/>
      <c r="BL67" s="269"/>
      <c r="BM67" s="267"/>
      <c r="BN67" s="270"/>
      <c r="BO67" s="249"/>
      <c r="BP67" s="248"/>
      <c r="BQ67" s="250"/>
      <c r="BR67" s="249"/>
      <c r="BS67" s="248"/>
      <c r="BT67" s="250"/>
      <c r="BU67" s="249"/>
      <c r="BV67" s="248"/>
      <c r="BW67" s="250"/>
      <c r="BX67" s="269"/>
      <c r="BY67" s="267"/>
      <c r="BZ67" s="270"/>
      <c r="CA67" s="269"/>
      <c r="CB67" s="267"/>
      <c r="CC67" s="270"/>
      <c r="CD67" s="269"/>
      <c r="CE67" s="267"/>
      <c r="CF67" s="270"/>
      <c r="CG67" s="269"/>
      <c r="CH67" s="267"/>
      <c r="CI67" s="270"/>
      <c r="CJ67" s="269"/>
      <c r="CK67" s="267"/>
      <c r="CL67" s="270"/>
      <c r="CM67" s="249"/>
      <c r="CN67" s="250"/>
      <c r="CO67" s="247"/>
      <c r="CP67" s="248"/>
      <c r="CQ67" s="266"/>
      <c r="CR67" s="267"/>
      <c r="CS67" s="270"/>
      <c r="CT67" s="269"/>
      <c r="CU67" s="268"/>
      <c r="CV67" s="270"/>
      <c r="CW67" s="269"/>
      <c r="CX67" s="267"/>
      <c r="CY67" s="270"/>
      <c r="CZ67" s="269"/>
      <c r="DA67" s="267"/>
      <c r="DB67" s="270"/>
      <c r="DC67" s="269"/>
      <c r="DD67" s="267"/>
      <c r="DE67" s="270"/>
      <c r="DF67" s="269"/>
      <c r="DG67" s="267"/>
      <c r="DH67" s="270"/>
      <c r="DI67" s="269"/>
      <c r="DJ67" s="267"/>
      <c r="DK67" s="270"/>
      <c r="DL67" s="269"/>
      <c r="DM67" s="267"/>
      <c r="DN67" s="270"/>
    </row>
    <row r="68" spans="2:118" ht="15" thickBot="1" x14ac:dyDescent="0.35">
      <c r="B68" s="219" t="s">
        <v>502</v>
      </c>
      <c r="C68" s="220" t="s">
        <v>139</v>
      </c>
      <c r="D68" s="221" t="s">
        <v>154</v>
      </c>
      <c r="E68" s="431">
        <f>'Table III.A. Hours'!E68</f>
        <v>0</v>
      </c>
      <c r="F68" s="432">
        <f t="shared" si="6"/>
        <v>0</v>
      </c>
      <c r="G68" s="11" t="b">
        <f t="shared" si="7"/>
        <v>1</v>
      </c>
      <c r="H68" s="248"/>
      <c r="I68" s="248"/>
      <c r="J68" s="269"/>
      <c r="K68" s="267"/>
      <c r="L68" s="268"/>
      <c r="M68" s="247"/>
      <c r="N68" s="248"/>
      <c r="O68" s="247"/>
      <c r="P68" s="248"/>
      <c r="Q68" s="248"/>
      <c r="R68" s="266"/>
      <c r="S68" s="267"/>
      <c r="T68" s="268"/>
      <c r="U68" s="269"/>
      <c r="V68" s="270"/>
      <c r="W68" s="266"/>
      <c r="X68" s="267"/>
      <c r="Y68" s="268"/>
      <c r="Z68" s="269"/>
      <c r="AA68" s="270"/>
      <c r="AB68" s="249"/>
      <c r="AC68" s="248"/>
      <c r="AD68" s="250"/>
      <c r="AE68" s="249"/>
      <c r="AF68" s="248"/>
      <c r="AG68" s="250"/>
      <c r="AH68" s="249"/>
      <c r="AI68" s="248"/>
      <c r="AJ68" s="250"/>
      <c r="AK68" s="249"/>
      <c r="AL68" s="248"/>
      <c r="AM68" s="250"/>
      <c r="AN68" s="249"/>
      <c r="AO68" s="248"/>
      <c r="AP68" s="250"/>
      <c r="AQ68" s="249"/>
      <c r="AR68" s="248"/>
      <c r="AS68" s="250"/>
      <c r="AT68" s="249"/>
      <c r="AU68" s="248"/>
      <c r="AV68" s="250"/>
      <c r="AW68" s="249"/>
      <c r="AX68" s="248"/>
      <c r="AY68" s="250"/>
      <c r="AZ68" s="269"/>
      <c r="BA68" s="267"/>
      <c r="BB68" s="270"/>
      <c r="BC68" s="249"/>
      <c r="BD68" s="248"/>
      <c r="BE68" s="250"/>
      <c r="BF68" s="249"/>
      <c r="BG68" s="248"/>
      <c r="BH68" s="250"/>
      <c r="BI68" s="269"/>
      <c r="BJ68" s="267"/>
      <c r="BK68" s="270"/>
      <c r="BL68" s="269"/>
      <c r="BM68" s="267"/>
      <c r="BN68" s="270"/>
      <c r="BO68" s="249"/>
      <c r="BP68" s="248"/>
      <c r="BQ68" s="250"/>
      <c r="BR68" s="249"/>
      <c r="BS68" s="248"/>
      <c r="BT68" s="250"/>
      <c r="BU68" s="249"/>
      <c r="BV68" s="248"/>
      <c r="BW68" s="250"/>
      <c r="BX68" s="269"/>
      <c r="BY68" s="267"/>
      <c r="BZ68" s="270"/>
      <c r="CA68" s="269"/>
      <c r="CB68" s="267"/>
      <c r="CC68" s="270"/>
      <c r="CD68" s="269"/>
      <c r="CE68" s="267"/>
      <c r="CF68" s="270"/>
      <c r="CG68" s="269"/>
      <c r="CH68" s="267"/>
      <c r="CI68" s="270"/>
      <c r="CJ68" s="269"/>
      <c r="CK68" s="267"/>
      <c r="CL68" s="270"/>
      <c r="CM68" s="249"/>
      <c r="CN68" s="250"/>
      <c r="CO68" s="247"/>
      <c r="CP68" s="248"/>
      <c r="CQ68" s="266"/>
      <c r="CR68" s="267"/>
      <c r="CS68" s="270"/>
      <c r="CT68" s="269"/>
      <c r="CU68" s="268"/>
      <c r="CV68" s="271"/>
      <c r="CW68" s="269"/>
      <c r="CX68" s="267"/>
      <c r="CY68" s="270"/>
      <c r="CZ68" s="269"/>
      <c r="DA68" s="267"/>
      <c r="DB68" s="270"/>
      <c r="DC68" s="269"/>
      <c r="DD68" s="267"/>
      <c r="DE68" s="270"/>
      <c r="DF68" s="269"/>
      <c r="DG68" s="267"/>
      <c r="DH68" s="270"/>
      <c r="DI68" s="269"/>
      <c r="DJ68" s="267"/>
      <c r="DK68" s="270"/>
      <c r="DL68" s="269"/>
      <c r="DM68" s="267"/>
      <c r="DN68" s="270"/>
    </row>
    <row r="69" spans="2:118" ht="15" thickBot="1" x14ac:dyDescent="0.35">
      <c r="B69" s="34" t="s">
        <v>575</v>
      </c>
      <c r="C69" s="160"/>
      <c r="D69" s="42"/>
      <c r="E69" s="436">
        <f>'Table III.A. Hours'!E69</f>
        <v>0</v>
      </c>
      <c r="F69" s="436">
        <f t="shared" si="6"/>
        <v>0</v>
      </c>
      <c r="G69" s="65" t="b">
        <f t="shared" si="7"/>
        <v>1</v>
      </c>
      <c r="H69" s="59">
        <f t="shared" ref="H69:AI69" si="8">SUM(H42:H68)</f>
        <v>0</v>
      </c>
      <c r="I69" s="180">
        <f t="shared" si="8"/>
        <v>0</v>
      </c>
      <c r="J69" s="59">
        <f t="shared" si="8"/>
        <v>0</v>
      </c>
      <c r="K69" s="180">
        <f t="shared" si="8"/>
        <v>0</v>
      </c>
      <c r="L69" s="125">
        <f t="shared" si="8"/>
        <v>0</v>
      </c>
      <c r="M69" s="59">
        <f t="shared" si="8"/>
        <v>0</v>
      </c>
      <c r="N69" s="180">
        <f t="shared" si="8"/>
        <v>0</v>
      </c>
      <c r="O69" s="59">
        <f t="shared" si="8"/>
        <v>0</v>
      </c>
      <c r="P69" s="180">
        <f t="shared" si="8"/>
        <v>0</v>
      </c>
      <c r="Q69" s="125">
        <f t="shared" si="8"/>
        <v>0</v>
      </c>
      <c r="R69" s="59">
        <f t="shared" si="8"/>
        <v>0</v>
      </c>
      <c r="S69" s="180">
        <f t="shared" si="8"/>
        <v>0</v>
      </c>
      <c r="T69" s="125">
        <f t="shared" si="8"/>
        <v>0</v>
      </c>
      <c r="U69" s="59">
        <f t="shared" si="8"/>
        <v>0</v>
      </c>
      <c r="V69" s="180">
        <f t="shared" si="8"/>
        <v>0</v>
      </c>
      <c r="W69" s="59">
        <f t="shared" si="8"/>
        <v>0</v>
      </c>
      <c r="X69" s="180">
        <f t="shared" si="8"/>
        <v>0</v>
      </c>
      <c r="Y69" s="125">
        <f t="shared" si="8"/>
        <v>0</v>
      </c>
      <c r="Z69" s="59">
        <f t="shared" si="8"/>
        <v>0</v>
      </c>
      <c r="AA69" s="180">
        <f t="shared" si="8"/>
        <v>0</v>
      </c>
      <c r="AB69" s="59">
        <f t="shared" si="8"/>
        <v>0</v>
      </c>
      <c r="AC69" s="180">
        <f t="shared" si="8"/>
        <v>0</v>
      </c>
      <c r="AD69" s="125">
        <f t="shared" si="8"/>
        <v>0</v>
      </c>
      <c r="AE69" s="59">
        <f t="shared" si="8"/>
        <v>0</v>
      </c>
      <c r="AF69" s="180">
        <f t="shared" si="8"/>
        <v>0</v>
      </c>
      <c r="AG69" s="125">
        <f t="shared" si="8"/>
        <v>0</v>
      </c>
      <c r="AH69" s="59">
        <f t="shared" si="8"/>
        <v>0</v>
      </c>
      <c r="AI69" s="180">
        <f t="shared" si="8"/>
        <v>0</v>
      </c>
      <c r="AJ69" s="125">
        <f t="shared" ref="AJ69:BO69" si="9">SUM(AJ42:AJ68)</f>
        <v>0</v>
      </c>
      <c r="AK69" s="59">
        <f t="shared" si="9"/>
        <v>0</v>
      </c>
      <c r="AL69" s="180">
        <f t="shared" si="9"/>
        <v>0</v>
      </c>
      <c r="AM69" s="125">
        <f t="shared" si="9"/>
        <v>0</v>
      </c>
      <c r="AN69" s="59">
        <f t="shared" si="9"/>
        <v>0</v>
      </c>
      <c r="AO69" s="180">
        <f t="shared" si="9"/>
        <v>0</v>
      </c>
      <c r="AP69" s="125">
        <f t="shared" si="9"/>
        <v>0</v>
      </c>
      <c r="AQ69" s="59">
        <f t="shared" si="9"/>
        <v>0</v>
      </c>
      <c r="AR69" s="180">
        <f t="shared" si="9"/>
        <v>0</v>
      </c>
      <c r="AS69" s="125">
        <f t="shared" si="9"/>
        <v>0</v>
      </c>
      <c r="AT69" s="59">
        <f t="shared" si="9"/>
        <v>0</v>
      </c>
      <c r="AU69" s="180">
        <f t="shared" si="9"/>
        <v>0</v>
      </c>
      <c r="AV69" s="125">
        <f t="shared" si="9"/>
        <v>0</v>
      </c>
      <c r="AW69" s="59">
        <f t="shared" si="9"/>
        <v>0</v>
      </c>
      <c r="AX69" s="180">
        <f t="shared" si="9"/>
        <v>0</v>
      </c>
      <c r="AY69" s="125">
        <f t="shared" si="9"/>
        <v>0</v>
      </c>
      <c r="AZ69" s="59">
        <f t="shared" si="9"/>
        <v>0</v>
      </c>
      <c r="BA69" s="180">
        <f t="shared" si="9"/>
        <v>0</v>
      </c>
      <c r="BB69" s="125">
        <f t="shared" si="9"/>
        <v>0</v>
      </c>
      <c r="BC69" s="59">
        <f t="shared" si="9"/>
        <v>0</v>
      </c>
      <c r="BD69" s="180">
        <f t="shared" si="9"/>
        <v>0</v>
      </c>
      <c r="BE69" s="125">
        <f t="shared" si="9"/>
        <v>0</v>
      </c>
      <c r="BF69" s="59">
        <f t="shared" si="9"/>
        <v>0</v>
      </c>
      <c r="BG69" s="180">
        <f t="shared" si="9"/>
        <v>0</v>
      </c>
      <c r="BH69" s="125">
        <f t="shared" si="9"/>
        <v>0</v>
      </c>
      <c r="BI69" s="59">
        <f t="shared" si="9"/>
        <v>0</v>
      </c>
      <c r="BJ69" s="180">
        <f t="shared" si="9"/>
        <v>0</v>
      </c>
      <c r="BK69" s="125">
        <f t="shared" si="9"/>
        <v>0</v>
      </c>
      <c r="BL69" s="59">
        <f t="shared" si="9"/>
        <v>0</v>
      </c>
      <c r="BM69" s="180">
        <f t="shared" si="9"/>
        <v>0</v>
      </c>
      <c r="BN69" s="125">
        <f t="shared" si="9"/>
        <v>0</v>
      </c>
      <c r="BO69" s="59">
        <f t="shared" si="9"/>
        <v>0</v>
      </c>
      <c r="BP69" s="180">
        <f t="shared" ref="BP69:CS69" si="10">SUM(BP42:BP68)</f>
        <v>0</v>
      </c>
      <c r="BQ69" s="125">
        <f t="shared" si="10"/>
        <v>0</v>
      </c>
      <c r="BR69" s="59">
        <f t="shared" si="10"/>
        <v>0</v>
      </c>
      <c r="BS69" s="180">
        <f t="shared" si="10"/>
        <v>0</v>
      </c>
      <c r="BT69" s="125">
        <f t="shared" si="10"/>
        <v>0</v>
      </c>
      <c r="BU69" s="59">
        <f t="shared" si="10"/>
        <v>0</v>
      </c>
      <c r="BV69" s="180">
        <f t="shared" si="10"/>
        <v>0</v>
      </c>
      <c r="BW69" s="125">
        <f t="shared" si="10"/>
        <v>0</v>
      </c>
      <c r="BX69" s="59">
        <f t="shared" si="10"/>
        <v>0</v>
      </c>
      <c r="BY69" s="180">
        <f t="shared" si="10"/>
        <v>0</v>
      </c>
      <c r="BZ69" s="125">
        <f t="shared" si="10"/>
        <v>0</v>
      </c>
      <c r="CA69" s="59">
        <f t="shared" si="10"/>
        <v>0</v>
      </c>
      <c r="CB69" s="180">
        <f t="shared" si="10"/>
        <v>0</v>
      </c>
      <c r="CC69" s="125">
        <f t="shared" si="10"/>
        <v>0</v>
      </c>
      <c r="CD69" s="59">
        <f t="shared" si="10"/>
        <v>0</v>
      </c>
      <c r="CE69" s="180">
        <f t="shared" si="10"/>
        <v>0</v>
      </c>
      <c r="CF69" s="125">
        <f t="shared" si="10"/>
        <v>0</v>
      </c>
      <c r="CG69" s="59">
        <f t="shared" si="10"/>
        <v>0</v>
      </c>
      <c r="CH69" s="180">
        <f t="shared" si="10"/>
        <v>0</v>
      </c>
      <c r="CI69" s="125">
        <f t="shared" si="10"/>
        <v>0</v>
      </c>
      <c r="CJ69" s="59">
        <f t="shared" si="10"/>
        <v>0</v>
      </c>
      <c r="CK69" s="180">
        <f t="shared" si="10"/>
        <v>0</v>
      </c>
      <c r="CL69" s="125">
        <f t="shared" si="10"/>
        <v>0</v>
      </c>
      <c r="CM69" s="59">
        <f t="shared" si="10"/>
        <v>0</v>
      </c>
      <c r="CN69" s="180">
        <f t="shared" si="10"/>
        <v>0</v>
      </c>
      <c r="CO69" s="59">
        <f t="shared" si="10"/>
        <v>0</v>
      </c>
      <c r="CP69" s="180">
        <f t="shared" si="10"/>
        <v>0</v>
      </c>
      <c r="CQ69" s="59">
        <f t="shared" si="10"/>
        <v>0</v>
      </c>
      <c r="CR69" s="180">
        <f t="shared" si="10"/>
        <v>0</v>
      </c>
      <c r="CS69" s="125">
        <f t="shared" si="10"/>
        <v>0</v>
      </c>
      <c r="CT69" s="59">
        <f t="shared" ref="CT69:DN69" si="11">SUM(CT42:CT68)</f>
        <v>0</v>
      </c>
      <c r="CU69" s="180">
        <f t="shared" si="11"/>
        <v>0</v>
      </c>
      <c r="CV69" s="125">
        <f t="shared" si="11"/>
        <v>0</v>
      </c>
      <c r="CW69" s="59">
        <f t="shared" si="11"/>
        <v>0</v>
      </c>
      <c r="CX69" s="180">
        <f t="shared" si="11"/>
        <v>0</v>
      </c>
      <c r="CY69" s="125">
        <f t="shared" si="11"/>
        <v>0</v>
      </c>
      <c r="CZ69" s="59">
        <f t="shared" si="11"/>
        <v>0</v>
      </c>
      <c r="DA69" s="180">
        <f t="shared" si="11"/>
        <v>0</v>
      </c>
      <c r="DB69" s="125">
        <f t="shared" si="11"/>
        <v>0</v>
      </c>
      <c r="DC69" s="59">
        <f t="shared" si="11"/>
        <v>0</v>
      </c>
      <c r="DD69" s="180">
        <f t="shared" si="11"/>
        <v>0</v>
      </c>
      <c r="DE69" s="125">
        <f t="shared" si="11"/>
        <v>0</v>
      </c>
      <c r="DF69" s="59">
        <f t="shared" si="11"/>
        <v>0</v>
      </c>
      <c r="DG69" s="180">
        <f t="shared" si="11"/>
        <v>0</v>
      </c>
      <c r="DH69" s="125">
        <f t="shared" si="11"/>
        <v>0</v>
      </c>
      <c r="DI69" s="59">
        <f t="shared" si="11"/>
        <v>0</v>
      </c>
      <c r="DJ69" s="180">
        <f t="shared" si="11"/>
        <v>0</v>
      </c>
      <c r="DK69" s="125">
        <f t="shared" si="11"/>
        <v>0</v>
      </c>
      <c r="DL69" s="59">
        <f t="shared" si="11"/>
        <v>0</v>
      </c>
      <c r="DM69" s="180">
        <f t="shared" si="11"/>
        <v>0</v>
      </c>
      <c r="DN69" s="125">
        <f t="shared" si="11"/>
        <v>0</v>
      </c>
    </row>
    <row r="70" spans="2:118" ht="15" thickBot="1" x14ac:dyDescent="0.35">
      <c r="B70" s="23"/>
      <c r="C70" s="23"/>
    </row>
    <row r="71" spans="2:118" x14ac:dyDescent="0.3">
      <c r="B71" s="23"/>
      <c r="C71" s="23"/>
      <c r="E71" s="273" t="s">
        <v>538</v>
      </c>
      <c r="F71" s="274"/>
      <c r="G71" s="274"/>
      <c r="H71" s="279" t="str">
        <f>IFERROR(SUM(H12:H13)/SUM(H12:H13,H42:H43),"")</f>
        <v/>
      </c>
      <c r="I71" s="280" t="str">
        <f t="shared" ref="I71:BT71" si="12">IFERROR(SUM(I12:I13)/SUM(I12:I13,I42:I43),"")</f>
        <v/>
      </c>
      <c r="J71" s="280" t="str">
        <f t="shared" si="12"/>
        <v/>
      </c>
      <c r="K71" s="280" t="str">
        <f t="shared" si="12"/>
        <v/>
      </c>
      <c r="L71" s="280" t="str">
        <f t="shared" si="12"/>
        <v/>
      </c>
      <c r="M71" s="280" t="str">
        <f t="shared" si="12"/>
        <v/>
      </c>
      <c r="N71" s="280" t="str">
        <f t="shared" si="12"/>
        <v/>
      </c>
      <c r="O71" s="280" t="str">
        <f t="shared" si="12"/>
        <v/>
      </c>
      <c r="P71" s="280" t="str">
        <f t="shared" si="12"/>
        <v/>
      </c>
      <c r="Q71" s="280" t="str">
        <f t="shared" si="12"/>
        <v/>
      </c>
      <c r="R71" s="280" t="str">
        <f t="shared" si="12"/>
        <v/>
      </c>
      <c r="S71" s="280" t="str">
        <f t="shared" si="12"/>
        <v/>
      </c>
      <c r="T71" s="280" t="str">
        <f t="shared" si="12"/>
        <v/>
      </c>
      <c r="U71" s="280" t="str">
        <f t="shared" si="12"/>
        <v/>
      </c>
      <c r="V71" s="280" t="str">
        <f t="shared" si="12"/>
        <v/>
      </c>
      <c r="W71" s="280" t="str">
        <f t="shared" si="12"/>
        <v/>
      </c>
      <c r="X71" s="280" t="str">
        <f t="shared" si="12"/>
        <v/>
      </c>
      <c r="Y71" s="280" t="str">
        <f t="shared" si="12"/>
        <v/>
      </c>
      <c r="Z71" s="280" t="str">
        <f t="shared" si="12"/>
        <v/>
      </c>
      <c r="AA71" s="280" t="str">
        <f t="shared" si="12"/>
        <v/>
      </c>
      <c r="AB71" s="280" t="str">
        <f t="shared" si="12"/>
        <v/>
      </c>
      <c r="AC71" s="280" t="str">
        <f t="shared" si="12"/>
        <v/>
      </c>
      <c r="AD71" s="280" t="str">
        <f t="shared" si="12"/>
        <v/>
      </c>
      <c r="AE71" s="280" t="str">
        <f t="shared" si="12"/>
        <v/>
      </c>
      <c r="AF71" s="280" t="str">
        <f t="shared" si="12"/>
        <v/>
      </c>
      <c r="AG71" s="280" t="str">
        <f t="shared" si="12"/>
        <v/>
      </c>
      <c r="AH71" s="280" t="str">
        <f t="shared" si="12"/>
        <v/>
      </c>
      <c r="AI71" s="280" t="str">
        <f t="shared" si="12"/>
        <v/>
      </c>
      <c r="AJ71" s="280" t="str">
        <f t="shared" si="12"/>
        <v/>
      </c>
      <c r="AK71" s="280" t="str">
        <f t="shared" si="12"/>
        <v/>
      </c>
      <c r="AL71" s="280" t="str">
        <f t="shared" si="12"/>
        <v/>
      </c>
      <c r="AM71" s="280" t="str">
        <f t="shared" si="12"/>
        <v/>
      </c>
      <c r="AN71" s="280" t="str">
        <f t="shared" si="12"/>
        <v/>
      </c>
      <c r="AO71" s="280" t="str">
        <f t="shared" si="12"/>
        <v/>
      </c>
      <c r="AP71" s="280" t="str">
        <f t="shared" si="12"/>
        <v/>
      </c>
      <c r="AQ71" s="280" t="str">
        <f t="shared" si="12"/>
        <v/>
      </c>
      <c r="AR71" s="280" t="str">
        <f t="shared" si="12"/>
        <v/>
      </c>
      <c r="AS71" s="280" t="str">
        <f t="shared" si="12"/>
        <v/>
      </c>
      <c r="AT71" s="280" t="str">
        <f t="shared" si="12"/>
        <v/>
      </c>
      <c r="AU71" s="280" t="str">
        <f t="shared" si="12"/>
        <v/>
      </c>
      <c r="AV71" s="280" t="str">
        <f t="shared" si="12"/>
        <v/>
      </c>
      <c r="AW71" s="280" t="str">
        <f t="shared" si="12"/>
        <v/>
      </c>
      <c r="AX71" s="280" t="str">
        <f t="shared" si="12"/>
        <v/>
      </c>
      <c r="AY71" s="280" t="str">
        <f t="shared" si="12"/>
        <v/>
      </c>
      <c r="AZ71" s="280" t="str">
        <f t="shared" si="12"/>
        <v/>
      </c>
      <c r="BA71" s="280" t="str">
        <f t="shared" si="12"/>
        <v/>
      </c>
      <c r="BB71" s="280" t="str">
        <f t="shared" si="12"/>
        <v/>
      </c>
      <c r="BC71" s="280" t="str">
        <f t="shared" si="12"/>
        <v/>
      </c>
      <c r="BD71" s="280" t="str">
        <f t="shared" si="12"/>
        <v/>
      </c>
      <c r="BE71" s="280" t="str">
        <f t="shared" si="12"/>
        <v/>
      </c>
      <c r="BF71" s="280" t="str">
        <f t="shared" si="12"/>
        <v/>
      </c>
      <c r="BG71" s="280" t="str">
        <f t="shared" si="12"/>
        <v/>
      </c>
      <c r="BH71" s="280" t="str">
        <f t="shared" si="12"/>
        <v/>
      </c>
      <c r="BI71" s="280" t="str">
        <f t="shared" si="12"/>
        <v/>
      </c>
      <c r="BJ71" s="280" t="str">
        <f t="shared" si="12"/>
        <v/>
      </c>
      <c r="BK71" s="280" t="str">
        <f t="shared" si="12"/>
        <v/>
      </c>
      <c r="BL71" s="280" t="str">
        <f t="shared" si="12"/>
        <v/>
      </c>
      <c r="BM71" s="280" t="str">
        <f t="shared" si="12"/>
        <v/>
      </c>
      <c r="BN71" s="280" t="str">
        <f t="shared" si="12"/>
        <v/>
      </c>
      <c r="BO71" s="280" t="str">
        <f t="shared" si="12"/>
        <v/>
      </c>
      <c r="BP71" s="280" t="str">
        <f t="shared" si="12"/>
        <v/>
      </c>
      <c r="BQ71" s="280" t="str">
        <f t="shared" si="12"/>
        <v/>
      </c>
      <c r="BR71" s="280" t="str">
        <f t="shared" si="12"/>
        <v/>
      </c>
      <c r="BS71" s="280" t="str">
        <f t="shared" si="12"/>
        <v/>
      </c>
      <c r="BT71" s="280" t="str">
        <f t="shared" si="12"/>
        <v/>
      </c>
      <c r="BU71" s="280" t="str">
        <f t="shared" ref="BU71:DN71" si="13">IFERROR(SUM(BU12:BU13)/SUM(BU12:BU13,BU42:BU43),"")</f>
        <v/>
      </c>
      <c r="BV71" s="280" t="str">
        <f t="shared" si="13"/>
        <v/>
      </c>
      <c r="BW71" s="280" t="str">
        <f t="shared" si="13"/>
        <v/>
      </c>
      <c r="BX71" s="280" t="str">
        <f t="shared" si="13"/>
        <v/>
      </c>
      <c r="BY71" s="280" t="str">
        <f t="shared" si="13"/>
        <v/>
      </c>
      <c r="BZ71" s="280" t="str">
        <f t="shared" si="13"/>
        <v/>
      </c>
      <c r="CA71" s="280" t="str">
        <f t="shared" si="13"/>
        <v/>
      </c>
      <c r="CB71" s="280" t="str">
        <f t="shared" si="13"/>
        <v/>
      </c>
      <c r="CC71" s="280" t="str">
        <f t="shared" si="13"/>
        <v/>
      </c>
      <c r="CD71" s="280" t="str">
        <f t="shared" si="13"/>
        <v/>
      </c>
      <c r="CE71" s="280" t="str">
        <f t="shared" si="13"/>
        <v/>
      </c>
      <c r="CF71" s="280" t="str">
        <f t="shared" si="13"/>
        <v/>
      </c>
      <c r="CG71" s="280" t="str">
        <f t="shared" si="13"/>
        <v/>
      </c>
      <c r="CH71" s="280" t="str">
        <f t="shared" si="13"/>
        <v/>
      </c>
      <c r="CI71" s="280" t="str">
        <f t="shared" si="13"/>
        <v/>
      </c>
      <c r="CJ71" s="280" t="str">
        <f t="shared" si="13"/>
        <v/>
      </c>
      <c r="CK71" s="280" t="str">
        <f t="shared" si="13"/>
        <v/>
      </c>
      <c r="CL71" s="280" t="str">
        <f t="shared" si="13"/>
        <v/>
      </c>
      <c r="CM71" s="280" t="str">
        <f t="shared" si="13"/>
        <v/>
      </c>
      <c r="CN71" s="280" t="str">
        <f t="shared" si="13"/>
        <v/>
      </c>
      <c r="CO71" s="280" t="str">
        <f t="shared" si="13"/>
        <v/>
      </c>
      <c r="CP71" s="280" t="str">
        <f t="shared" si="13"/>
        <v/>
      </c>
      <c r="CQ71" s="280" t="str">
        <f t="shared" si="13"/>
        <v/>
      </c>
      <c r="CR71" s="280" t="str">
        <f t="shared" si="13"/>
        <v/>
      </c>
      <c r="CS71" s="280" t="str">
        <f t="shared" si="13"/>
        <v/>
      </c>
      <c r="CT71" s="280" t="str">
        <f t="shared" si="13"/>
        <v/>
      </c>
      <c r="CU71" s="280" t="str">
        <f t="shared" si="13"/>
        <v/>
      </c>
      <c r="CV71" s="280" t="str">
        <f t="shared" si="13"/>
        <v/>
      </c>
      <c r="CW71" s="280" t="str">
        <f t="shared" si="13"/>
        <v/>
      </c>
      <c r="CX71" s="280" t="str">
        <f t="shared" si="13"/>
        <v/>
      </c>
      <c r="CY71" s="280" t="str">
        <f t="shared" si="13"/>
        <v/>
      </c>
      <c r="CZ71" s="280" t="str">
        <f t="shared" si="13"/>
        <v/>
      </c>
      <c r="DA71" s="280" t="str">
        <f t="shared" si="13"/>
        <v/>
      </c>
      <c r="DB71" s="280" t="str">
        <f t="shared" si="13"/>
        <v/>
      </c>
      <c r="DC71" s="280" t="str">
        <f t="shared" si="13"/>
        <v/>
      </c>
      <c r="DD71" s="280" t="str">
        <f t="shared" si="13"/>
        <v/>
      </c>
      <c r="DE71" s="280" t="str">
        <f t="shared" si="13"/>
        <v/>
      </c>
      <c r="DF71" s="280" t="str">
        <f t="shared" si="13"/>
        <v/>
      </c>
      <c r="DG71" s="280" t="str">
        <f t="shared" si="13"/>
        <v/>
      </c>
      <c r="DH71" s="280" t="str">
        <f t="shared" si="13"/>
        <v/>
      </c>
      <c r="DI71" s="280" t="str">
        <f t="shared" si="13"/>
        <v/>
      </c>
      <c r="DJ71" s="280" t="str">
        <f t="shared" si="13"/>
        <v/>
      </c>
      <c r="DK71" s="280" t="str">
        <f t="shared" si="13"/>
        <v/>
      </c>
      <c r="DL71" s="280" t="str">
        <f t="shared" si="13"/>
        <v/>
      </c>
      <c r="DM71" s="280" t="str">
        <f t="shared" si="13"/>
        <v/>
      </c>
      <c r="DN71" s="281" t="str">
        <f t="shared" si="13"/>
        <v/>
      </c>
    </row>
    <row r="72" spans="2:118" x14ac:dyDescent="0.3">
      <c r="B72" s="23"/>
      <c r="C72" s="23"/>
      <c r="E72" s="275" t="s">
        <v>539</v>
      </c>
      <c r="F72" s="276"/>
      <c r="G72" s="276"/>
      <c r="H72" s="282" t="str">
        <f>IFERROR(SUM(H14:H18)/SUM(H14:H18,H44:H48),"")</f>
        <v/>
      </c>
      <c r="I72" s="283" t="str">
        <f t="shared" ref="I72:BT72" si="14">IFERROR(SUM(I14:I18)/SUM(I14:I18,I44:I48),"")</f>
        <v/>
      </c>
      <c r="J72" s="283" t="str">
        <f t="shared" si="14"/>
        <v/>
      </c>
      <c r="K72" s="283" t="str">
        <f t="shared" si="14"/>
        <v/>
      </c>
      <c r="L72" s="283" t="str">
        <f t="shared" si="14"/>
        <v/>
      </c>
      <c r="M72" s="283" t="str">
        <f t="shared" si="14"/>
        <v/>
      </c>
      <c r="N72" s="283" t="str">
        <f t="shared" si="14"/>
        <v/>
      </c>
      <c r="O72" s="283" t="str">
        <f t="shared" si="14"/>
        <v/>
      </c>
      <c r="P72" s="283" t="str">
        <f t="shared" si="14"/>
        <v/>
      </c>
      <c r="Q72" s="283" t="str">
        <f t="shared" si="14"/>
        <v/>
      </c>
      <c r="R72" s="283" t="str">
        <f t="shared" si="14"/>
        <v/>
      </c>
      <c r="S72" s="283" t="str">
        <f t="shared" si="14"/>
        <v/>
      </c>
      <c r="T72" s="283" t="str">
        <f t="shared" si="14"/>
        <v/>
      </c>
      <c r="U72" s="283" t="str">
        <f t="shared" si="14"/>
        <v/>
      </c>
      <c r="V72" s="283" t="str">
        <f t="shared" si="14"/>
        <v/>
      </c>
      <c r="W72" s="283" t="str">
        <f t="shared" si="14"/>
        <v/>
      </c>
      <c r="X72" s="283" t="str">
        <f t="shared" si="14"/>
        <v/>
      </c>
      <c r="Y72" s="283" t="str">
        <f t="shared" si="14"/>
        <v/>
      </c>
      <c r="Z72" s="283" t="str">
        <f t="shared" si="14"/>
        <v/>
      </c>
      <c r="AA72" s="283" t="str">
        <f t="shared" si="14"/>
        <v/>
      </c>
      <c r="AB72" s="283" t="str">
        <f t="shared" si="14"/>
        <v/>
      </c>
      <c r="AC72" s="283" t="str">
        <f t="shared" si="14"/>
        <v/>
      </c>
      <c r="AD72" s="283" t="str">
        <f t="shared" si="14"/>
        <v/>
      </c>
      <c r="AE72" s="283" t="str">
        <f t="shared" si="14"/>
        <v/>
      </c>
      <c r="AF72" s="283" t="str">
        <f t="shared" si="14"/>
        <v/>
      </c>
      <c r="AG72" s="283" t="str">
        <f t="shared" si="14"/>
        <v/>
      </c>
      <c r="AH72" s="283" t="str">
        <f t="shared" si="14"/>
        <v/>
      </c>
      <c r="AI72" s="283" t="str">
        <f t="shared" si="14"/>
        <v/>
      </c>
      <c r="AJ72" s="283" t="str">
        <f t="shared" si="14"/>
        <v/>
      </c>
      <c r="AK72" s="283" t="str">
        <f t="shared" si="14"/>
        <v/>
      </c>
      <c r="AL72" s="283" t="str">
        <f t="shared" si="14"/>
        <v/>
      </c>
      <c r="AM72" s="283" t="str">
        <f t="shared" si="14"/>
        <v/>
      </c>
      <c r="AN72" s="283" t="str">
        <f t="shared" si="14"/>
        <v/>
      </c>
      <c r="AO72" s="283" t="str">
        <f t="shared" si="14"/>
        <v/>
      </c>
      <c r="AP72" s="283" t="str">
        <f t="shared" si="14"/>
        <v/>
      </c>
      <c r="AQ72" s="283" t="str">
        <f t="shared" si="14"/>
        <v/>
      </c>
      <c r="AR72" s="283" t="str">
        <f t="shared" si="14"/>
        <v/>
      </c>
      <c r="AS72" s="283" t="str">
        <f t="shared" si="14"/>
        <v/>
      </c>
      <c r="AT72" s="283" t="str">
        <f t="shared" si="14"/>
        <v/>
      </c>
      <c r="AU72" s="283" t="str">
        <f t="shared" si="14"/>
        <v/>
      </c>
      <c r="AV72" s="283" t="str">
        <f t="shared" si="14"/>
        <v/>
      </c>
      <c r="AW72" s="283" t="str">
        <f t="shared" si="14"/>
        <v/>
      </c>
      <c r="AX72" s="283" t="str">
        <f t="shared" si="14"/>
        <v/>
      </c>
      <c r="AY72" s="283" t="str">
        <f t="shared" si="14"/>
        <v/>
      </c>
      <c r="AZ72" s="283" t="str">
        <f t="shared" si="14"/>
        <v/>
      </c>
      <c r="BA72" s="283" t="str">
        <f t="shared" si="14"/>
        <v/>
      </c>
      <c r="BB72" s="283" t="str">
        <f t="shared" si="14"/>
        <v/>
      </c>
      <c r="BC72" s="283" t="str">
        <f t="shared" si="14"/>
        <v/>
      </c>
      <c r="BD72" s="283" t="str">
        <f t="shared" si="14"/>
        <v/>
      </c>
      <c r="BE72" s="283" t="str">
        <f t="shared" si="14"/>
        <v/>
      </c>
      <c r="BF72" s="283" t="str">
        <f t="shared" si="14"/>
        <v/>
      </c>
      <c r="BG72" s="283" t="str">
        <f t="shared" si="14"/>
        <v/>
      </c>
      <c r="BH72" s="283" t="str">
        <f t="shared" si="14"/>
        <v/>
      </c>
      <c r="BI72" s="283" t="str">
        <f t="shared" si="14"/>
        <v/>
      </c>
      <c r="BJ72" s="283" t="str">
        <f t="shared" si="14"/>
        <v/>
      </c>
      <c r="BK72" s="283" t="str">
        <f t="shared" si="14"/>
        <v/>
      </c>
      <c r="BL72" s="283" t="str">
        <f t="shared" si="14"/>
        <v/>
      </c>
      <c r="BM72" s="283" t="str">
        <f t="shared" si="14"/>
        <v/>
      </c>
      <c r="BN72" s="283" t="str">
        <f t="shared" si="14"/>
        <v/>
      </c>
      <c r="BO72" s="283" t="str">
        <f t="shared" si="14"/>
        <v/>
      </c>
      <c r="BP72" s="283" t="str">
        <f t="shared" si="14"/>
        <v/>
      </c>
      <c r="BQ72" s="283" t="str">
        <f t="shared" si="14"/>
        <v/>
      </c>
      <c r="BR72" s="283" t="str">
        <f t="shared" si="14"/>
        <v/>
      </c>
      <c r="BS72" s="283" t="str">
        <f t="shared" si="14"/>
        <v/>
      </c>
      <c r="BT72" s="283" t="str">
        <f t="shared" si="14"/>
        <v/>
      </c>
      <c r="BU72" s="283" t="str">
        <f t="shared" ref="BU72:DN72" si="15">IFERROR(SUM(BU14:BU18)/SUM(BU14:BU18,BU44:BU48),"")</f>
        <v/>
      </c>
      <c r="BV72" s="283" t="str">
        <f t="shared" si="15"/>
        <v/>
      </c>
      <c r="BW72" s="283" t="str">
        <f t="shared" si="15"/>
        <v/>
      </c>
      <c r="BX72" s="283" t="str">
        <f t="shared" si="15"/>
        <v/>
      </c>
      <c r="BY72" s="283" t="str">
        <f t="shared" si="15"/>
        <v/>
      </c>
      <c r="BZ72" s="283" t="str">
        <f t="shared" si="15"/>
        <v/>
      </c>
      <c r="CA72" s="283" t="str">
        <f t="shared" si="15"/>
        <v/>
      </c>
      <c r="CB72" s="283" t="str">
        <f t="shared" si="15"/>
        <v/>
      </c>
      <c r="CC72" s="283" t="str">
        <f t="shared" si="15"/>
        <v/>
      </c>
      <c r="CD72" s="283" t="str">
        <f t="shared" si="15"/>
        <v/>
      </c>
      <c r="CE72" s="283" t="str">
        <f t="shared" si="15"/>
        <v/>
      </c>
      <c r="CF72" s="283" t="str">
        <f t="shared" si="15"/>
        <v/>
      </c>
      <c r="CG72" s="283" t="str">
        <f t="shared" si="15"/>
        <v/>
      </c>
      <c r="CH72" s="283" t="str">
        <f t="shared" si="15"/>
        <v/>
      </c>
      <c r="CI72" s="283" t="str">
        <f t="shared" si="15"/>
        <v/>
      </c>
      <c r="CJ72" s="283" t="str">
        <f t="shared" si="15"/>
        <v/>
      </c>
      <c r="CK72" s="283" t="str">
        <f t="shared" si="15"/>
        <v/>
      </c>
      <c r="CL72" s="283" t="str">
        <f t="shared" si="15"/>
        <v/>
      </c>
      <c r="CM72" s="283" t="str">
        <f t="shared" si="15"/>
        <v/>
      </c>
      <c r="CN72" s="283" t="str">
        <f t="shared" si="15"/>
        <v/>
      </c>
      <c r="CO72" s="283" t="str">
        <f t="shared" si="15"/>
        <v/>
      </c>
      <c r="CP72" s="283" t="str">
        <f t="shared" si="15"/>
        <v/>
      </c>
      <c r="CQ72" s="283" t="str">
        <f t="shared" si="15"/>
        <v/>
      </c>
      <c r="CR72" s="283" t="str">
        <f t="shared" si="15"/>
        <v/>
      </c>
      <c r="CS72" s="283" t="str">
        <f t="shared" si="15"/>
        <v/>
      </c>
      <c r="CT72" s="283" t="str">
        <f t="shared" si="15"/>
        <v/>
      </c>
      <c r="CU72" s="283" t="str">
        <f t="shared" si="15"/>
        <v/>
      </c>
      <c r="CV72" s="283" t="str">
        <f t="shared" si="15"/>
        <v/>
      </c>
      <c r="CW72" s="283" t="str">
        <f t="shared" si="15"/>
        <v/>
      </c>
      <c r="CX72" s="283" t="str">
        <f t="shared" si="15"/>
        <v/>
      </c>
      <c r="CY72" s="283" t="str">
        <f t="shared" si="15"/>
        <v/>
      </c>
      <c r="CZ72" s="283" t="str">
        <f t="shared" si="15"/>
        <v/>
      </c>
      <c r="DA72" s="283" t="str">
        <f t="shared" si="15"/>
        <v/>
      </c>
      <c r="DB72" s="283" t="str">
        <f t="shared" si="15"/>
        <v/>
      </c>
      <c r="DC72" s="283" t="str">
        <f t="shared" si="15"/>
        <v/>
      </c>
      <c r="DD72" s="283" t="str">
        <f t="shared" si="15"/>
        <v/>
      </c>
      <c r="DE72" s="283" t="str">
        <f t="shared" si="15"/>
        <v/>
      </c>
      <c r="DF72" s="283" t="str">
        <f t="shared" si="15"/>
        <v/>
      </c>
      <c r="DG72" s="283" t="str">
        <f t="shared" si="15"/>
        <v/>
      </c>
      <c r="DH72" s="283" t="str">
        <f t="shared" si="15"/>
        <v/>
      </c>
      <c r="DI72" s="283" t="str">
        <f t="shared" si="15"/>
        <v/>
      </c>
      <c r="DJ72" s="283" t="str">
        <f t="shared" si="15"/>
        <v/>
      </c>
      <c r="DK72" s="283" t="str">
        <f t="shared" si="15"/>
        <v/>
      </c>
      <c r="DL72" s="283" t="str">
        <f t="shared" si="15"/>
        <v/>
      </c>
      <c r="DM72" s="283" t="str">
        <f t="shared" si="15"/>
        <v/>
      </c>
      <c r="DN72" s="284" t="str">
        <f t="shared" si="15"/>
        <v/>
      </c>
    </row>
    <row r="73" spans="2:118" x14ac:dyDescent="0.3">
      <c r="B73" s="23"/>
      <c r="C73" s="23"/>
      <c r="E73" s="275" t="s">
        <v>540</v>
      </c>
      <c r="F73" s="276"/>
      <c r="G73" s="276"/>
      <c r="H73" s="282" t="str">
        <f>IFERROR(SUM(H19:H24)/SUM(H19:H24,H49:H54),"")</f>
        <v/>
      </c>
      <c r="I73" s="283" t="str">
        <f t="shared" ref="I73:BT73" si="16">IFERROR(SUM(I19:I24)/SUM(I19:I24,I49:I54),"")</f>
        <v/>
      </c>
      <c r="J73" s="283" t="str">
        <f t="shared" si="16"/>
        <v/>
      </c>
      <c r="K73" s="283" t="str">
        <f t="shared" si="16"/>
        <v/>
      </c>
      <c r="L73" s="283" t="str">
        <f t="shared" si="16"/>
        <v/>
      </c>
      <c r="M73" s="283" t="str">
        <f t="shared" si="16"/>
        <v/>
      </c>
      <c r="N73" s="283" t="str">
        <f t="shared" si="16"/>
        <v/>
      </c>
      <c r="O73" s="283" t="str">
        <f t="shared" si="16"/>
        <v/>
      </c>
      <c r="P73" s="283" t="str">
        <f t="shared" si="16"/>
        <v/>
      </c>
      <c r="Q73" s="283" t="str">
        <f t="shared" si="16"/>
        <v/>
      </c>
      <c r="R73" s="283" t="str">
        <f t="shared" si="16"/>
        <v/>
      </c>
      <c r="S73" s="283" t="str">
        <f t="shared" si="16"/>
        <v/>
      </c>
      <c r="T73" s="283" t="str">
        <f t="shared" si="16"/>
        <v/>
      </c>
      <c r="U73" s="283" t="str">
        <f t="shared" si="16"/>
        <v/>
      </c>
      <c r="V73" s="283" t="str">
        <f t="shared" si="16"/>
        <v/>
      </c>
      <c r="W73" s="283" t="str">
        <f t="shared" si="16"/>
        <v/>
      </c>
      <c r="X73" s="283" t="str">
        <f t="shared" si="16"/>
        <v/>
      </c>
      <c r="Y73" s="283" t="str">
        <f t="shared" si="16"/>
        <v/>
      </c>
      <c r="Z73" s="283" t="str">
        <f t="shared" si="16"/>
        <v/>
      </c>
      <c r="AA73" s="283" t="str">
        <f t="shared" si="16"/>
        <v/>
      </c>
      <c r="AB73" s="283" t="str">
        <f t="shared" si="16"/>
        <v/>
      </c>
      <c r="AC73" s="283" t="str">
        <f t="shared" si="16"/>
        <v/>
      </c>
      <c r="AD73" s="283" t="str">
        <f t="shared" si="16"/>
        <v/>
      </c>
      <c r="AE73" s="283" t="str">
        <f t="shared" si="16"/>
        <v/>
      </c>
      <c r="AF73" s="283" t="str">
        <f t="shared" si="16"/>
        <v/>
      </c>
      <c r="AG73" s="283" t="str">
        <f t="shared" si="16"/>
        <v/>
      </c>
      <c r="AH73" s="283" t="str">
        <f t="shared" si="16"/>
        <v/>
      </c>
      <c r="AI73" s="283" t="str">
        <f t="shared" si="16"/>
        <v/>
      </c>
      <c r="AJ73" s="283" t="str">
        <f t="shared" si="16"/>
        <v/>
      </c>
      <c r="AK73" s="283" t="str">
        <f t="shared" si="16"/>
        <v/>
      </c>
      <c r="AL73" s="283" t="str">
        <f t="shared" si="16"/>
        <v/>
      </c>
      <c r="AM73" s="283" t="str">
        <f t="shared" si="16"/>
        <v/>
      </c>
      <c r="AN73" s="283" t="str">
        <f t="shared" si="16"/>
        <v/>
      </c>
      <c r="AO73" s="283" t="str">
        <f t="shared" si="16"/>
        <v/>
      </c>
      <c r="AP73" s="283" t="str">
        <f t="shared" si="16"/>
        <v/>
      </c>
      <c r="AQ73" s="283" t="str">
        <f t="shared" si="16"/>
        <v/>
      </c>
      <c r="AR73" s="283" t="str">
        <f t="shared" si="16"/>
        <v/>
      </c>
      <c r="AS73" s="283" t="str">
        <f t="shared" si="16"/>
        <v/>
      </c>
      <c r="AT73" s="283" t="str">
        <f t="shared" si="16"/>
        <v/>
      </c>
      <c r="AU73" s="283" t="str">
        <f t="shared" si="16"/>
        <v/>
      </c>
      <c r="AV73" s="283" t="str">
        <f t="shared" si="16"/>
        <v/>
      </c>
      <c r="AW73" s="283" t="str">
        <f t="shared" si="16"/>
        <v/>
      </c>
      <c r="AX73" s="283" t="str">
        <f t="shared" si="16"/>
        <v/>
      </c>
      <c r="AY73" s="283" t="str">
        <f t="shared" si="16"/>
        <v/>
      </c>
      <c r="AZ73" s="283" t="str">
        <f t="shared" si="16"/>
        <v/>
      </c>
      <c r="BA73" s="283" t="str">
        <f t="shared" si="16"/>
        <v/>
      </c>
      <c r="BB73" s="283" t="str">
        <f t="shared" si="16"/>
        <v/>
      </c>
      <c r="BC73" s="283" t="str">
        <f t="shared" si="16"/>
        <v/>
      </c>
      <c r="BD73" s="283" t="str">
        <f t="shared" si="16"/>
        <v/>
      </c>
      <c r="BE73" s="283" t="str">
        <f t="shared" si="16"/>
        <v/>
      </c>
      <c r="BF73" s="283" t="str">
        <f t="shared" si="16"/>
        <v/>
      </c>
      <c r="BG73" s="283" t="str">
        <f t="shared" si="16"/>
        <v/>
      </c>
      <c r="BH73" s="283" t="str">
        <f t="shared" si="16"/>
        <v/>
      </c>
      <c r="BI73" s="283" t="str">
        <f t="shared" si="16"/>
        <v/>
      </c>
      <c r="BJ73" s="283" t="str">
        <f t="shared" si="16"/>
        <v/>
      </c>
      <c r="BK73" s="283" t="str">
        <f t="shared" si="16"/>
        <v/>
      </c>
      <c r="BL73" s="283" t="str">
        <f t="shared" si="16"/>
        <v/>
      </c>
      <c r="BM73" s="283" t="str">
        <f t="shared" si="16"/>
        <v/>
      </c>
      <c r="BN73" s="283" t="str">
        <f t="shared" si="16"/>
        <v/>
      </c>
      <c r="BO73" s="283" t="str">
        <f t="shared" si="16"/>
        <v/>
      </c>
      <c r="BP73" s="283" t="str">
        <f t="shared" si="16"/>
        <v/>
      </c>
      <c r="BQ73" s="283" t="str">
        <f t="shared" si="16"/>
        <v/>
      </c>
      <c r="BR73" s="283" t="str">
        <f t="shared" si="16"/>
        <v/>
      </c>
      <c r="BS73" s="283" t="str">
        <f t="shared" si="16"/>
        <v/>
      </c>
      <c r="BT73" s="283" t="str">
        <f t="shared" si="16"/>
        <v/>
      </c>
      <c r="BU73" s="283" t="str">
        <f t="shared" ref="BU73:DN73" si="17">IFERROR(SUM(BU19:BU24)/SUM(BU19:BU24,BU49:BU54),"")</f>
        <v/>
      </c>
      <c r="BV73" s="283" t="str">
        <f t="shared" si="17"/>
        <v/>
      </c>
      <c r="BW73" s="283" t="str">
        <f t="shared" si="17"/>
        <v/>
      </c>
      <c r="BX73" s="283" t="str">
        <f t="shared" si="17"/>
        <v/>
      </c>
      <c r="BY73" s="283" t="str">
        <f t="shared" si="17"/>
        <v/>
      </c>
      <c r="BZ73" s="283" t="str">
        <f t="shared" si="17"/>
        <v/>
      </c>
      <c r="CA73" s="283" t="str">
        <f t="shared" si="17"/>
        <v/>
      </c>
      <c r="CB73" s="283" t="str">
        <f t="shared" si="17"/>
        <v/>
      </c>
      <c r="CC73" s="283" t="str">
        <f t="shared" si="17"/>
        <v/>
      </c>
      <c r="CD73" s="283" t="str">
        <f t="shared" si="17"/>
        <v/>
      </c>
      <c r="CE73" s="283" t="str">
        <f t="shared" si="17"/>
        <v/>
      </c>
      <c r="CF73" s="283" t="str">
        <f t="shared" si="17"/>
        <v/>
      </c>
      <c r="CG73" s="283" t="str">
        <f t="shared" si="17"/>
        <v/>
      </c>
      <c r="CH73" s="283" t="str">
        <f t="shared" si="17"/>
        <v/>
      </c>
      <c r="CI73" s="283" t="str">
        <f t="shared" si="17"/>
        <v/>
      </c>
      <c r="CJ73" s="283" t="str">
        <f t="shared" si="17"/>
        <v/>
      </c>
      <c r="CK73" s="283" t="str">
        <f t="shared" si="17"/>
        <v/>
      </c>
      <c r="CL73" s="283" t="str">
        <f t="shared" si="17"/>
        <v/>
      </c>
      <c r="CM73" s="283" t="str">
        <f t="shared" si="17"/>
        <v/>
      </c>
      <c r="CN73" s="283" t="str">
        <f t="shared" si="17"/>
        <v/>
      </c>
      <c r="CO73" s="283" t="str">
        <f t="shared" si="17"/>
        <v/>
      </c>
      <c r="CP73" s="283" t="str">
        <f t="shared" si="17"/>
        <v/>
      </c>
      <c r="CQ73" s="283" t="str">
        <f t="shared" si="17"/>
        <v/>
      </c>
      <c r="CR73" s="283" t="str">
        <f t="shared" si="17"/>
        <v/>
      </c>
      <c r="CS73" s="283" t="str">
        <f t="shared" si="17"/>
        <v/>
      </c>
      <c r="CT73" s="283" t="str">
        <f t="shared" si="17"/>
        <v/>
      </c>
      <c r="CU73" s="283" t="str">
        <f t="shared" si="17"/>
        <v/>
      </c>
      <c r="CV73" s="283" t="str">
        <f t="shared" si="17"/>
        <v/>
      </c>
      <c r="CW73" s="283" t="str">
        <f t="shared" si="17"/>
        <v/>
      </c>
      <c r="CX73" s="283" t="str">
        <f t="shared" si="17"/>
        <v/>
      </c>
      <c r="CY73" s="283" t="str">
        <f t="shared" si="17"/>
        <v/>
      </c>
      <c r="CZ73" s="283" t="str">
        <f t="shared" si="17"/>
        <v/>
      </c>
      <c r="DA73" s="283" t="str">
        <f t="shared" si="17"/>
        <v/>
      </c>
      <c r="DB73" s="283" t="str">
        <f t="shared" si="17"/>
        <v/>
      </c>
      <c r="DC73" s="283" t="str">
        <f t="shared" si="17"/>
        <v/>
      </c>
      <c r="DD73" s="283" t="str">
        <f t="shared" si="17"/>
        <v/>
      </c>
      <c r="DE73" s="283" t="str">
        <f t="shared" si="17"/>
        <v/>
      </c>
      <c r="DF73" s="283" t="str">
        <f t="shared" si="17"/>
        <v/>
      </c>
      <c r="DG73" s="283" t="str">
        <f t="shared" si="17"/>
        <v/>
      </c>
      <c r="DH73" s="283" t="str">
        <f t="shared" si="17"/>
        <v/>
      </c>
      <c r="DI73" s="283" t="str">
        <f t="shared" si="17"/>
        <v/>
      </c>
      <c r="DJ73" s="283" t="str">
        <f t="shared" si="17"/>
        <v/>
      </c>
      <c r="DK73" s="283" t="str">
        <f t="shared" si="17"/>
        <v/>
      </c>
      <c r="DL73" s="283" t="str">
        <f t="shared" si="17"/>
        <v/>
      </c>
      <c r="DM73" s="283" t="str">
        <f t="shared" si="17"/>
        <v/>
      </c>
      <c r="DN73" s="284" t="str">
        <f t="shared" si="17"/>
        <v/>
      </c>
    </row>
    <row r="74" spans="2:118" x14ac:dyDescent="0.3">
      <c r="B74" s="23"/>
      <c r="C74" s="23"/>
      <c r="E74" s="275" t="s">
        <v>541</v>
      </c>
      <c r="F74" s="276"/>
      <c r="G74" s="276"/>
      <c r="H74" s="282" t="str">
        <f>IFERROR(SUM(H25:H32)/SUM(H25:H32,H55:H62),"")</f>
        <v/>
      </c>
      <c r="I74" s="283" t="str">
        <f t="shared" ref="I74:BT74" si="18">IFERROR(SUM(I25:I32)/SUM(I25:I32,I55:I62),"")</f>
        <v/>
      </c>
      <c r="J74" s="283" t="str">
        <f t="shared" si="18"/>
        <v/>
      </c>
      <c r="K74" s="283" t="str">
        <f t="shared" si="18"/>
        <v/>
      </c>
      <c r="L74" s="283" t="str">
        <f t="shared" si="18"/>
        <v/>
      </c>
      <c r="M74" s="283" t="str">
        <f t="shared" si="18"/>
        <v/>
      </c>
      <c r="N74" s="283" t="str">
        <f t="shared" si="18"/>
        <v/>
      </c>
      <c r="O74" s="283" t="str">
        <f t="shared" si="18"/>
        <v/>
      </c>
      <c r="P74" s="283" t="str">
        <f t="shared" si="18"/>
        <v/>
      </c>
      <c r="Q74" s="283" t="str">
        <f t="shared" si="18"/>
        <v/>
      </c>
      <c r="R74" s="283" t="str">
        <f t="shared" si="18"/>
        <v/>
      </c>
      <c r="S74" s="283" t="str">
        <f t="shared" si="18"/>
        <v/>
      </c>
      <c r="T74" s="283" t="str">
        <f t="shared" si="18"/>
        <v/>
      </c>
      <c r="U74" s="283" t="str">
        <f t="shared" si="18"/>
        <v/>
      </c>
      <c r="V74" s="283" t="str">
        <f t="shared" si="18"/>
        <v/>
      </c>
      <c r="W74" s="283" t="str">
        <f t="shared" si="18"/>
        <v/>
      </c>
      <c r="X74" s="283" t="str">
        <f t="shared" si="18"/>
        <v/>
      </c>
      <c r="Y74" s="283" t="str">
        <f t="shared" si="18"/>
        <v/>
      </c>
      <c r="Z74" s="283" t="str">
        <f t="shared" si="18"/>
        <v/>
      </c>
      <c r="AA74" s="283" t="str">
        <f t="shared" si="18"/>
        <v/>
      </c>
      <c r="AB74" s="283" t="str">
        <f t="shared" si="18"/>
        <v/>
      </c>
      <c r="AC74" s="283" t="str">
        <f t="shared" si="18"/>
        <v/>
      </c>
      <c r="AD74" s="283" t="str">
        <f t="shared" si="18"/>
        <v/>
      </c>
      <c r="AE74" s="283" t="str">
        <f t="shared" si="18"/>
        <v/>
      </c>
      <c r="AF74" s="283" t="str">
        <f t="shared" si="18"/>
        <v/>
      </c>
      <c r="AG74" s="283" t="str">
        <f t="shared" si="18"/>
        <v/>
      </c>
      <c r="AH74" s="283" t="str">
        <f t="shared" si="18"/>
        <v/>
      </c>
      <c r="AI74" s="283" t="str">
        <f t="shared" si="18"/>
        <v/>
      </c>
      <c r="AJ74" s="283" t="str">
        <f t="shared" si="18"/>
        <v/>
      </c>
      <c r="AK74" s="283" t="str">
        <f t="shared" si="18"/>
        <v/>
      </c>
      <c r="AL74" s="283" t="str">
        <f t="shared" si="18"/>
        <v/>
      </c>
      <c r="AM74" s="283" t="str">
        <f t="shared" si="18"/>
        <v/>
      </c>
      <c r="AN74" s="283" t="str">
        <f t="shared" si="18"/>
        <v/>
      </c>
      <c r="AO74" s="283" t="str">
        <f t="shared" si="18"/>
        <v/>
      </c>
      <c r="AP74" s="283" t="str">
        <f t="shared" si="18"/>
        <v/>
      </c>
      <c r="AQ74" s="283" t="str">
        <f t="shared" si="18"/>
        <v/>
      </c>
      <c r="AR74" s="283" t="str">
        <f t="shared" si="18"/>
        <v/>
      </c>
      <c r="AS74" s="283" t="str">
        <f t="shared" si="18"/>
        <v/>
      </c>
      <c r="AT74" s="283" t="str">
        <f t="shared" si="18"/>
        <v/>
      </c>
      <c r="AU74" s="283" t="str">
        <f t="shared" si="18"/>
        <v/>
      </c>
      <c r="AV74" s="283" t="str">
        <f t="shared" si="18"/>
        <v/>
      </c>
      <c r="AW74" s="283" t="str">
        <f t="shared" si="18"/>
        <v/>
      </c>
      <c r="AX74" s="283" t="str">
        <f t="shared" si="18"/>
        <v/>
      </c>
      <c r="AY74" s="283" t="str">
        <f t="shared" si="18"/>
        <v/>
      </c>
      <c r="AZ74" s="283" t="str">
        <f t="shared" si="18"/>
        <v/>
      </c>
      <c r="BA74" s="283" t="str">
        <f t="shared" si="18"/>
        <v/>
      </c>
      <c r="BB74" s="283" t="str">
        <f t="shared" si="18"/>
        <v/>
      </c>
      <c r="BC74" s="283" t="str">
        <f t="shared" si="18"/>
        <v/>
      </c>
      <c r="BD74" s="283" t="str">
        <f t="shared" si="18"/>
        <v/>
      </c>
      <c r="BE74" s="283" t="str">
        <f t="shared" si="18"/>
        <v/>
      </c>
      <c r="BF74" s="283" t="str">
        <f t="shared" si="18"/>
        <v/>
      </c>
      <c r="BG74" s="283" t="str">
        <f t="shared" si="18"/>
        <v/>
      </c>
      <c r="BH74" s="283" t="str">
        <f t="shared" si="18"/>
        <v/>
      </c>
      <c r="BI74" s="283" t="str">
        <f t="shared" si="18"/>
        <v/>
      </c>
      <c r="BJ74" s="283" t="str">
        <f t="shared" si="18"/>
        <v/>
      </c>
      <c r="BK74" s="283" t="str">
        <f t="shared" si="18"/>
        <v/>
      </c>
      <c r="BL74" s="283" t="str">
        <f t="shared" si="18"/>
        <v/>
      </c>
      <c r="BM74" s="283" t="str">
        <f t="shared" si="18"/>
        <v/>
      </c>
      <c r="BN74" s="283" t="str">
        <f t="shared" si="18"/>
        <v/>
      </c>
      <c r="BO74" s="283" t="str">
        <f t="shared" si="18"/>
        <v/>
      </c>
      <c r="BP74" s="283" t="str">
        <f t="shared" si="18"/>
        <v/>
      </c>
      <c r="BQ74" s="283" t="str">
        <f t="shared" si="18"/>
        <v/>
      </c>
      <c r="BR74" s="283" t="str">
        <f t="shared" si="18"/>
        <v/>
      </c>
      <c r="BS74" s="283" t="str">
        <f t="shared" si="18"/>
        <v/>
      </c>
      <c r="BT74" s="283" t="str">
        <f t="shared" si="18"/>
        <v/>
      </c>
      <c r="BU74" s="283" t="str">
        <f t="shared" ref="BU74:DN74" si="19">IFERROR(SUM(BU25:BU32)/SUM(BU25:BU32,BU55:BU62),"")</f>
        <v/>
      </c>
      <c r="BV74" s="283" t="str">
        <f t="shared" si="19"/>
        <v/>
      </c>
      <c r="BW74" s="283" t="str">
        <f t="shared" si="19"/>
        <v/>
      </c>
      <c r="BX74" s="283" t="str">
        <f t="shared" si="19"/>
        <v/>
      </c>
      <c r="BY74" s="283" t="str">
        <f t="shared" si="19"/>
        <v/>
      </c>
      <c r="BZ74" s="283" t="str">
        <f t="shared" si="19"/>
        <v/>
      </c>
      <c r="CA74" s="283" t="str">
        <f t="shared" si="19"/>
        <v/>
      </c>
      <c r="CB74" s="283" t="str">
        <f t="shared" si="19"/>
        <v/>
      </c>
      <c r="CC74" s="283" t="str">
        <f t="shared" si="19"/>
        <v/>
      </c>
      <c r="CD74" s="283" t="str">
        <f t="shared" si="19"/>
        <v/>
      </c>
      <c r="CE74" s="283" t="str">
        <f t="shared" si="19"/>
        <v/>
      </c>
      <c r="CF74" s="283" t="str">
        <f t="shared" si="19"/>
        <v/>
      </c>
      <c r="CG74" s="283" t="str">
        <f t="shared" si="19"/>
        <v/>
      </c>
      <c r="CH74" s="283" t="str">
        <f t="shared" si="19"/>
        <v/>
      </c>
      <c r="CI74" s="283" t="str">
        <f t="shared" si="19"/>
        <v/>
      </c>
      <c r="CJ74" s="283" t="str">
        <f t="shared" si="19"/>
        <v/>
      </c>
      <c r="CK74" s="283" t="str">
        <f t="shared" si="19"/>
        <v/>
      </c>
      <c r="CL74" s="283" t="str">
        <f t="shared" si="19"/>
        <v/>
      </c>
      <c r="CM74" s="283" t="str">
        <f t="shared" si="19"/>
        <v/>
      </c>
      <c r="CN74" s="283" t="str">
        <f t="shared" si="19"/>
        <v/>
      </c>
      <c r="CO74" s="283" t="str">
        <f t="shared" si="19"/>
        <v/>
      </c>
      <c r="CP74" s="283" t="str">
        <f t="shared" si="19"/>
        <v/>
      </c>
      <c r="CQ74" s="283" t="str">
        <f t="shared" si="19"/>
        <v/>
      </c>
      <c r="CR74" s="283" t="str">
        <f t="shared" si="19"/>
        <v/>
      </c>
      <c r="CS74" s="283" t="str">
        <f t="shared" si="19"/>
        <v/>
      </c>
      <c r="CT74" s="283" t="str">
        <f t="shared" si="19"/>
        <v/>
      </c>
      <c r="CU74" s="283" t="str">
        <f t="shared" si="19"/>
        <v/>
      </c>
      <c r="CV74" s="283" t="str">
        <f t="shared" si="19"/>
        <v/>
      </c>
      <c r="CW74" s="283" t="str">
        <f t="shared" si="19"/>
        <v/>
      </c>
      <c r="CX74" s="283" t="str">
        <f t="shared" si="19"/>
        <v/>
      </c>
      <c r="CY74" s="283" t="str">
        <f t="shared" si="19"/>
        <v/>
      </c>
      <c r="CZ74" s="283" t="str">
        <f t="shared" si="19"/>
        <v/>
      </c>
      <c r="DA74" s="283" t="str">
        <f t="shared" si="19"/>
        <v/>
      </c>
      <c r="DB74" s="283" t="str">
        <f t="shared" si="19"/>
        <v/>
      </c>
      <c r="DC74" s="283" t="str">
        <f t="shared" si="19"/>
        <v/>
      </c>
      <c r="DD74" s="283" t="str">
        <f t="shared" si="19"/>
        <v/>
      </c>
      <c r="DE74" s="283" t="str">
        <f t="shared" si="19"/>
        <v/>
      </c>
      <c r="DF74" s="283" t="str">
        <f t="shared" si="19"/>
        <v/>
      </c>
      <c r="DG74" s="283" t="str">
        <f t="shared" si="19"/>
        <v/>
      </c>
      <c r="DH74" s="283" t="str">
        <f t="shared" si="19"/>
        <v/>
      </c>
      <c r="DI74" s="283" t="str">
        <f t="shared" si="19"/>
        <v/>
      </c>
      <c r="DJ74" s="283" t="str">
        <f t="shared" si="19"/>
        <v/>
      </c>
      <c r="DK74" s="283" t="str">
        <f t="shared" si="19"/>
        <v/>
      </c>
      <c r="DL74" s="283" t="str">
        <f t="shared" si="19"/>
        <v/>
      </c>
      <c r="DM74" s="283" t="str">
        <f t="shared" si="19"/>
        <v/>
      </c>
      <c r="DN74" s="284" t="str">
        <f t="shared" si="19"/>
        <v/>
      </c>
    </row>
    <row r="75" spans="2:118" ht="15" thickBot="1" x14ac:dyDescent="0.35">
      <c r="B75" s="23"/>
      <c r="C75" s="23"/>
      <c r="E75" s="277" t="s">
        <v>542</v>
      </c>
      <c r="F75" s="278"/>
      <c r="G75" s="278"/>
      <c r="H75" s="285" t="str">
        <f>IFERROR(SUM(H33:H38)/SUM(H33:H38,H63:H68),"")</f>
        <v/>
      </c>
      <c r="I75" s="286" t="str">
        <f t="shared" ref="I75:BT75" si="20">IFERROR(SUM(I33:I38)/SUM(I33:I38,I63:I68),"")</f>
        <v/>
      </c>
      <c r="J75" s="286" t="str">
        <f t="shared" si="20"/>
        <v/>
      </c>
      <c r="K75" s="286" t="str">
        <f t="shared" si="20"/>
        <v/>
      </c>
      <c r="L75" s="286" t="str">
        <f t="shared" si="20"/>
        <v/>
      </c>
      <c r="M75" s="286" t="str">
        <f t="shared" si="20"/>
        <v/>
      </c>
      <c r="N75" s="286" t="str">
        <f t="shared" si="20"/>
        <v/>
      </c>
      <c r="O75" s="286" t="str">
        <f t="shared" si="20"/>
        <v/>
      </c>
      <c r="P75" s="286" t="str">
        <f t="shared" si="20"/>
        <v/>
      </c>
      <c r="Q75" s="286" t="str">
        <f t="shared" si="20"/>
        <v/>
      </c>
      <c r="R75" s="286" t="str">
        <f t="shared" si="20"/>
        <v/>
      </c>
      <c r="S75" s="286" t="str">
        <f t="shared" si="20"/>
        <v/>
      </c>
      <c r="T75" s="286" t="str">
        <f t="shared" si="20"/>
        <v/>
      </c>
      <c r="U75" s="286" t="str">
        <f t="shared" si="20"/>
        <v/>
      </c>
      <c r="V75" s="286" t="str">
        <f t="shared" si="20"/>
        <v/>
      </c>
      <c r="W75" s="286" t="str">
        <f t="shared" si="20"/>
        <v/>
      </c>
      <c r="X75" s="286" t="str">
        <f t="shared" si="20"/>
        <v/>
      </c>
      <c r="Y75" s="286" t="str">
        <f t="shared" si="20"/>
        <v/>
      </c>
      <c r="Z75" s="286" t="str">
        <f t="shared" si="20"/>
        <v/>
      </c>
      <c r="AA75" s="286" t="str">
        <f t="shared" si="20"/>
        <v/>
      </c>
      <c r="AB75" s="286" t="str">
        <f t="shared" si="20"/>
        <v/>
      </c>
      <c r="AC75" s="286" t="str">
        <f t="shared" si="20"/>
        <v/>
      </c>
      <c r="AD75" s="286" t="str">
        <f t="shared" si="20"/>
        <v/>
      </c>
      <c r="AE75" s="286" t="str">
        <f t="shared" si="20"/>
        <v/>
      </c>
      <c r="AF75" s="286" t="str">
        <f t="shared" si="20"/>
        <v/>
      </c>
      <c r="AG75" s="286" t="str">
        <f t="shared" si="20"/>
        <v/>
      </c>
      <c r="AH75" s="286" t="str">
        <f t="shared" si="20"/>
        <v/>
      </c>
      <c r="AI75" s="286" t="str">
        <f t="shared" si="20"/>
        <v/>
      </c>
      <c r="AJ75" s="286" t="str">
        <f t="shared" si="20"/>
        <v/>
      </c>
      <c r="AK75" s="286" t="str">
        <f t="shared" si="20"/>
        <v/>
      </c>
      <c r="AL75" s="286" t="str">
        <f t="shared" si="20"/>
        <v/>
      </c>
      <c r="AM75" s="286" t="str">
        <f t="shared" si="20"/>
        <v/>
      </c>
      <c r="AN75" s="286" t="str">
        <f t="shared" si="20"/>
        <v/>
      </c>
      <c r="AO75" s="286" t="str">
        <f t="shared" si="20"/>
        <v/>
      </c>
      <c r="AP75" s="286" t="str">
        <f t="shared" si="20"/>
        <v/>
      </c>
      <c r="AQ75" s="286" t="str">
        <f t="shared" si="20"/>
        <v/>
      </c>
      <c r="AR75" s="286" t="str">
        <f t="shared" si="20"/>
        <v/>
      </c>
      <c r="AS75" s="286" t="str">
        <f t="shared" si="20"/>
        <v/>
      </c>
      <c r="AT75" s="286" t="str">
        <f t="shared" si="20"/>
        <v/>
      </c>
      <c r="AU75" s="286" t="str">
        <f t="shared" si="20"/>
        <v/>
      </c>
      <c r="AV75" s="286" t="str">
        <f t="shared" si="20"/>
        <v/>
      </c>
      <c r="AW75" s="286" t="str">
        <f t="shared" si="20"/>
        <v/>
      </c>
      <c r="AX75" s="286" t="str">
        <f t="shared" si="20"/>
        <v/>
      </c>
      <c r="AY75" s="286" t="str">
        <f t="shared" si="20"/>
        <v/>
      </c>
      <c r="AZ75" s="286" t="str">
        <f t="shared" si="20"/>
        <v/>
      </c>
      <c r="BA75" s="286" t="str">
        <f t="shared" si="20"/>
        <v/>
      </c>
      <c r="BB75" s="286" t="str">
        <f t="shared" si="20"/>
        <v/>
      </c>
      <c r="BC75" s="286" t="str">
        <f t="shared" si="20"/>
        <v/>
      </c>
      <c r="BD75" s="286" t="str">
        <f t="shared" si="20"/>
        <v/>
      </c>
      <c r="BE75" s="286" t="str">
        <f t="shared" si="20"/>
        <v/>
      </c>
      <c r="BF75" s="286" t="str">
        <f t="shared" si="20"/>
        <v/>
      </c>
      <c r="BG75" s="286" t="str">
        <f t="shared" si="20"/>
        <v/>
      </c>
      <c r="BH75" s="286" t="str">
        <f t="shared" si="20"/>
        <v/>
      </c>
      <c r="BI75" s="286" t="str">
        <f t="shared" si="20"/>
        <v/>
      </c>
      <c r="BJ75" s="286" t="str">
        <f t="shared" si="20"/>
        <v/>
      </c>
      <c r="BK75" s="286" t="str">
        <f t="shared" si="20"/>
        <v/>
      </c>
      <c r="BL75" s="286" t="str">
        <f t="shared" si="20"/>
        <v/>
      </c>
      <c r="BM75" s="286" t="str">
        <f t="shared" si="20"/>
        <v/>
      </c>
      <c r="BN75" s="286" t="str">
        <f t="shared" si="20"/>
        <v/>
      </c>
      <c r="BO75" s="286" t="str">
        <f t="shared" si="20"/>
        <v/>
      </c>
      <c r="BP75" s="286" t="str">
        <f t="shared" si="20"/>
        <v/>
      </c>
      <c r="BQ75" s="286" t="str">
        <f t="shared" si="20"/>
        <v/>
      </c>
      <c r="BR75" s="286" t="str">
        <f t="shared" si="20"/>
        <v/>
      </c>
      <c r="BS75" s="286" t="str">
        <f t="shared" si="20"/>
        <v/>
      </c>
      <c r="BT75" s="286" t="str">
        <f t="shared" si="20"/>
        <v/>
      </c>
      <c r="BU75" s="286" t="str">
        <f t="shared" ref="BU75:DN75" si="21">IFERROR(SUM(BU33:BU38)/SUM(BU33:BU38,BU63:BU68),"")</f>
        <v/>
      </c>
      <c r="BV75" s="286" t="str">
        <f t="shared" si="21"/>
        <v/>
      </c>
      <c r="BW75" s="286" t="str">
        <f t="shared" si="21"/>
        <v/>
      </c>
      <c r="BX75" s="286" t="str">
        <f t="shared" si="21"/>
        <v/>
      </c>
      <c r="BY75" s="286" t="str">
        <f t="shared" si="21"/>
        <v/>
      </c>
      <c r="BZ75" s="286" t="str">
        <f t="shared" si="21"/>
        <v/>
      </c>
      <c r="CA75" s="286" t="str">
        <f t="shared" si="21"/>
        <v/>
      </c>
      <c r="CB75" s="286" t="str">
        <f t="shared" si="21"/>
        <v/>
      </c>
      <c r="CC75" s="286" t="str">
        <f t="shared" si="21"/>
        <v/>
      </c>
      <c r="CD75" s="286" t="str">
        <f t="shared" si="21"/>
        <v/>
      </c>
      <c r="CE75" s="286" t="str">
        <f t="shared" si="21"/>
        <v/>
      </c>
      <c r="CF75" s="286" t="str">
        <f t="shared" si="21"/>
        <v/>
      </c>
      <c r="CG75" s="286" t="str">
        <f t="shared" si="21"/>
        <v/>
      </c>
      <c r="CH75" s="286" t="str">
        <f t="shared" si="21"/>
        <v/>
      </c>
      <c r="CI75" s="286" t="str">
        <f t="shared" si="21"/>
        <v/>
      </c>
      <c r="CJ75" s="286" t="str">
        <f t="shared" si="21"/>
        <v/>
      </c>
      <c r="CK75" s="286" t="str">
        <f t="shared" si="21"/>
        <v/>
      </c>
      <c r="CL75" s="286" t="str">
        <f t="shared" si="21"/>
        <v/>
      </c>
      <c r="CM75" s="286" t="str">
        <f t="shared" si="21"/>
        <v/>
      </c>
      <c r="CN75" s="286" t="str">
        <f t="shared" si="21"/>
        <v/>
      </c>
      <c r="CO75" s="286" t="str">
        <f t="shared" si="21"/>
        <v/>
      </c>
      <c r="CP75" s="286" t="str">
        <f t="shared" si="21"/>
        <v/>
      </c>
      <c r="CQ75" s="286" t="str">
        <f t="shared" si="21"/>
        <v/>
      </c>
      <c r="CR75" s="286" t="str">
        <f t="shared" si="21"/>
        <v/>
      </c>
      <c r="CS75" s="286" t="str">
        <f t="shared" si="21"/>
        <v/>
      </c>
      <c r="CT75" s="286" t="str">
        <f t="shared" si="21"/>
        <v/>
      </c>
      <c r="CU75" s="286" t="str">
        <f t="shared" si="21"/>
        <v/>
      </c>
      <c r="CV75" s="286" t="str">
        <f t="shared" si="21"/>
        <v/>
      </c>
      <c r="CW75" s="286" t="str">
        <f t="shared" si="21"/>
        <v/>
      </c>
      <c r="CX75" s="286" t="str">
        <f t="shared" si="21"/>
        <v/>
      </c>
      <c r="CY75" s="286" t="str">
        <f t="shared" si="21"/>
        <v/>
      </c>
      <c r="CZ75" s="286" t="str">
        <f t="shared" si="21"/>
        <v/>
      </c>
      <c r="DA75" s="286" t="str">
        <f t="shared" si="21"/>
        <v/>
      </c>
      <c r="DB75" s="286" t="str">
        <f t="shared" si="21"/>
        <v/>
      </c>
      <c r="DC75" s="286" t="str">
        <f t="shared" si="21"/>
        <v/>
      </c>
      <c r="DD75" s="286" t="str">
        <f t="shared" si="21"/>
        <v/>
      </c>
      <c r="DE75" s="286" t="str">
        <f t="shared" si="21"/>
        <v/>
      </c>
      <c r="DF75" s="286" t="str">
        <f t="shared" si="21"/>
        <v/>
      </c>
      <c r="DG75" s="286" t="str">
        <f t="shared" si="21"/>
        <v/>
      </c>
      <c r="DH75" s="286" t="str">
        <f t="shared" si="21"/>
        <v/>
      </c>
      <c r="DI75" s="286" t="str">
        <f t="shared" si="21"/>
        <v/>
      </c>
      <c r="DJ75" s="286" t="str">
        <f t="shared" si="21"/>
        <v/>
      </c>
      <c r="DK75" s="286" t="str">
        <f t="shared" si="21"/>
        <v/>
      </c>
      <c r="DL75" s="286" t="str">
        <f t="shared" si="21"/>
        <v/>
      </c>
      <c r="DM75" s="286" t="str">
        <f t="shared" si="21"/>
        <v/>
      </c>
      <c r="DN75" s="287" t="str">
        <f t="shared" si="21"/>
        <v/>
      </c>
    </row>
    <row r="76" spans="2:118" x14ac:dyDescent="0.3">
      <c r="B76" s="23"/>
      <c r="C76" s="23"/>
    </row>
    <row r="77" spans="2:118" x14ac:dyDescent="0.3">
      <c r="B77" s="23" t="s">
        <v>90</v>
      </c>
      <c r="C77" s="23"/>
    </row>
    <row r="78" spans="2:118" x14ac:dyDescent="0.3">
      <c r="B78" s="174" t="s">
        <v>757</v>
      </c>
      <c r="C78" s="53"/>
    </row>
    <row r="79" spans="2:118" x14ac:dyDescent="0.3">
      <c r="B79" s="53" t="s">
        <v>758</v>
      </c>
      <c r="C79" s="53"/>
    </row>
    <row r="80" spans="2:118" ht="15" thickBot="1" x14ac:dyDescent="0.35"/>
    <row r="81" spans="2:10" x14ac:dyDescent="0.3">
      <c r="B81" s="350"/>
      <c r="C81" s="351"/>
      <c r="D81" s="352"/>
    </row>
    <row r="82" spans="2:10" x14ac:dyDescent="0.3">
      <c r="B82" s="353"/>
      <c r="C82" s="354"/>
      <c r="D82" s="355"/>
    </row>
    <row r="83" spans="2:10" x14ac:dyDescent="0.3">
      <c r="B83" s="353"/>
      <c r="C83" s="354"/>
      <c r="D83" s="355"/>
    </row>
    <row r="84" spans="2:10" x14ac:dyDescent="0.3">
      <c r="B84" s="353"/>
      <c r="C84" s="354"/>
      <c r="D84" s="355"/>
    </row>
    <row r="85" spans="2:10" x14ac:dyDescent="0.3">
      <c r="B85" s="353"/>
      <c r="C85" s="354"/>
      <c r="D85" s="355"/>
    </row>
    <row r="86" spans="2:10" x14ac:dyDescent="0.3">
      <c r="B86" s="353"/>
      <c r="C86" s="354"/>
      <c r="D86" s="355"/>
    </row>
    <row r="87" spans="2:10" x14ac:dyDescent="0.3">
      <c r="B87" s="353"/>
      <c r="C87" s="354"/>
      <c r="D87" s="355"/>
    </row>
    <row r="88" spans="2:10" x14ac:dyDescent="0.3">
      <c r="B88" s="353"/>
      <c r="C88" s="354"/>
      <c r="D88" s="355"/>
    </row>
    <row r="89" spans="2:10" x14ac:dyDescent="0.3">
      <c r="B89" s="353"/>
      <c r="C89" s="354"/>
      <c r="D89" s="355"/>
    </row>
    <row r="90" spans="2:10" x14ac:dyDescent="0.3">
      <c r="B90" s="353"/>
      <c r="C90" s="354"/>
      <c r="D90" s="355"/>
    </row>
    <row r="91" spans="2:10" ht="15" thickBot="1" x14ac:dyDescent="0.35">
      <c r="B91" s="356"/>
      <c r="C91" s="357"/>
      <c r="D91" s="358"/>
    </row>
    <row r="92" spans="2:10" x14ac:dyDescent="0.3">
      <c r="B92" s="55"/>
      <c r="C92" s="55"/>
      <c r="D92" s="55"/>
      <c r="J92" s="55"/>
    </row>
    <row r="93" spans="2:10" x14ac:dyDescent="0.3">
      <c r="B93" s="23" t="s">
        <v>66</v>
      </c>
      <c r="C93" s="23"/>
    </row>
    <row r="94" spans="2:10" x14ac:dyDescent="0.3">
      <c r="B94" s="1" t="s">
        <v>303</v>
      </c>
      <c r="C94" s="1"/>
    </row>
    <row r="95" spans="2:10" ht="15" thickBot="1" x14ac:dyDescent="0.35"/>
    <row r="96" spans="2:10" x14ac:dyDescent="0.3">
      <c r="B96" s="350"/>
      <c r="C96" s="351"/>
      <c r="D96" s="352"/>
    </row>
    <row r="97" spans="2:118" x14ac:dyDescent="0.3">
      <c r="B97" s="353"/>
      <c r="C97" s="354"/>
      <c r="D97" s="355"/>
    </row>
    <row r="98" spans="2:118" x14ac:dyDescent="0.3">
      <c r="B98" s="353"/>
      <c r="C98" s="354"/>
      <c r="D98" s="355"/>
    </row>
    <row r="99" spans="2:118" x14ac:dyDescent="0.3">
      <c r="B99" s="353"/>
      <c r="C99" s="354"/>
      <c r="D99" s="355"/>
    </row>
    <row r="100" spans="2:118" x14ac:dyDescent="0.3">
      <c r="B100" s="353"/>
      <c r="C100" s="354"/>
      <c r="D100" s="355"/>
    </row>
    <row r="101" spans="2:118" x14ac:dyDescent="0.3">
      <c r="B101" s="353"/>
      <c r="C101" s="354"/>
      <c r="D101" s="355"/>
    </row>
    <row r="102" spans="2:118" x14ac:dyDescent="0.3">
      <c r="B102" s="353"/>
      <c r="C102" s="354"/>
      <c r="D102" s="355"/>
    </row>
    <row r="103" spans="2:118" x14ac:dyDescent="0.3">
      <c r="B103" s="353"/>
      <c r="C103" s="354"/>
      <c r="D103" s="355"/>
    </row>
    <row r="104" spans="2:118" x14ac:dyDescent="0.3">
      <c r="B104" s="353"/>
      <c r="C104" s="354"/>
      <c r="D104" s="355"/>
    </row>
    <row r="105" spans="2:118" x14ac:dyDescent="0.3">
      <c r="B105" s="353"/>
      <c r="C105" s="354"/>
      <c r="D105" s="355"/>
    </row>
    <row r="106" spans="2:118" ht="15" thickBot="1" x14ac:dyDescent="0.35">
      <c r="B106" s="356"/>
      <c r="C106" s="357"/>
      <c r="D106" s="358"/>
    </row>
    <row r="108" spans="2:118" hidden="1" x14ac:dyDescent="0.3">
      <c r="D108" s="110" t="s">
        <v>95</v>
      </c>
      <c r="E108" s="111"/>
      <c r="F108" s="111"/>
      <c r="G108" s="111"/>
      <c r="H108" s="112">
        <f>VLOOKUP(H8,'Cover Page'!$C$41:$H$79,6,FALSE)</f>
        <v>0</v>
      </c>
      <c r="I108" s="112">
        <f>H108</f>
        <v>0</v>
      </c>
      <c r="J108" s="112">
        <f>VLOOKUP(J8,'Cover Page'!$C$41:$H$79,6,FALSE)</f>
        <v>0</v>
      </c>
      <c r="K108" s="112">
        <f>J108</f>
        <v>0</v>
      </c>
      <c r="L108" s="112">
        <f>J108</f>
        <v>0</v>
      </c>
      <c r="M108" s="112">
        <f>VLOOKUP(M8,'Cover Page'!$C$41:$H$79,6,FALSE)</f>
        <v>0</v>
      </c>
      <c r="N108" s="112">
        <f>M108</f>
        <v>0</v>
      </c>
      <c r="O108" s="112">
        <f>VLOOKUP(O8,'Cover Page'!$C$41:$H$79,6,FALSE)</f>
        <v>0</v>
      </c>
      <c r="P108" s="112">
        <f>O108</f>
        <v>0</v>
      </c>
      <c r="Q108" s="112">
        <f>O108</f>
        <v>0</v>
      </c>
      <c r="R108" s="112">
        <f>VLOOKUP(R8,'Cover Page'!$C$41:$H$79,6,FALSE)</f>
        <v>0</v>
      </c>
      <c r="S108" s="112">
        <f>R108</f>
        <v>0</v>
      </c>
      <c r="T108" s="112">
        <f>R108</f>
        <v>0</v>
      </c>
      <c r="U108" s="112">
        <f>VLOOKUP(U8,'Cover Page'!$C$41:$H$79,6,FALSE)</f>
        <v>0</v>
      </c>
      <c r="V108" s="112">
        <f>U108</f>
        <v>0</v>
      </c>
      <c r="W108" s="112">
        <f>VLOOKUP(W8,'Cover Page'!$C$41:$H$79,6,FALSE)</f>
        <v>0</v>
      </c>
      <c r="X108" s="112">
        <f>W108</f>
        <v>0</v>
      </c>
      <c r="Y108" s="112">
        <f>W108</f>
        <v>0</v>
      </c>
      <c r="Z108" s="112">
        <f>VLOOKUP(Z8,'Cover Page'!$C$41:$H$79,6,FALSE)</f>
        <v>0</v>
      </c>
      <c r="AA108" s="112">
        <f>Z108</f>
        <v>0</v>
      </c>
      <c r="AB108" s="112">
        <f>VLOOKUP(AB8,'Cover Page'!$C$41:$H$79,6,FALSE)</f>
        <v>0</v>
      </c>
      <c r="AC108" s="112">
        <f>AB108</f>
        <v>0</v>
      </c>
      <c r="AD108" s="112">
        <f>AB108</f>
        <v>0</v>
      </c>
      <c r="AE108" s="112">
        <f>VLOOKUP(AE8,'Cover Page'!$C$41:$H$79,6,FALSE)</f>
        <v>0</v>
      </c>
      <c r="AF108" s="112">
        <f>AE108</f>
        <v>0</v>
      </c>
      <c r="AG108" s="112">
        <f>AE108</f>
        <v>0</v>
      </c>
      <c r="AH108" s="112">
        <f>VLOOKUP(AH8,'Cover Page'!$C$41:$H$79,6,FALSE)</f>
        <v>0</v>
      </c>
      <c r="AI108" s="112">
        <f>AH108</f>
        <v>0</v>
      </c>
      <c r="AJ108" s="112">
        <f>AH108</f>
        <v>0</v>
      </c>
      <c r="AK108" s="112">
        <f>VLOOKUP(AK8,'Cover Page'!$C$41:$H$79,6,FALSE)</f>
        <v>0</v>
      </c>
      <c r="AL108" s="112">
        <f>AK108</f>
        <v>0</v>
      </c>
      <c r="AM108" s="112">
        <f>AK108</f>
        <v>0</v>
      </c>
      <c r="AN108" s="112">
        <f>VLOOKUP(AN8,'Cover Page'!$C$41:$H$79,6,FALSE)</f>
        <v>0</v>
      </c>
      <c r="AO108" s="112">
        <f>AN108</f>
        <v>0</v>
      </c>
      <c r="AP108" s="112">
        <f>AN108</f>
        <v>0</v>
      </c>
      <c r="AQ108" s="112">
        <f>VLOOKUP(AQ8,'Cover Page'!$C$41:$H$79,6,FALSE)</f>
        <v>0</v>
      </c>
      <c r="AR108" s="112">
        <f>AQ108</f>
        <v>0</v>
      </c>
      <c r="AS108" s="112">
        <f>AQ108</f>
        <v>0</v>
      </c>
      <c r="AT108" s="112">
        <f>VLOOKUP(AT8,'Cover Page'!$C$41:$H$79,6,FALSE)</f>
        <v>0</v>
      </c>
      <c r="AU108" s="112">
        <f>AT108</f>
        <v>0</v>
      </c>
      <c r="AV108" s="112">
        <f>AT108</f>
        <v>0</v>
      </c>
      <c r="AW108" s="112">
        <f>VLOOKUP(AW8,'Cover Page'!$C$41:$H$79,6,FALSE)</f>
        <v>0</v>
      </c>
      <c r="AX108" s="112">
        <f>AW108</f>
        <v>0</v>
      </c>
      <c r="AY108" s="112">
        <f>AW108</f>
        <v>0</v>
      </c>
      <c r="AZ108" s="112">
        <f>VLOOKUP(AZ8,'Cover Page'!$C$41:$H$79,6,FALSE)</f>
        <v>0</v>
      </c>
      <c r="BA108" s="112">
        <f t="shared" ref="BA108" si="22">AZ108</f>
        <v>0</v>
      </c>
      <c r="BB108" s="112">
        <f t="shared" ref="BB108" si="23">AZ108</f>
        <v>0</v>
      </c>
      <c r="BC108" s="112">
        <f>VLOOKUP(BC8,'Cover Page'!$C$41:$H$79,6,FALSE)</f>
        <v>0</v>
      </c>
      <c r="BD108" s="112">
        <f t="shared" ref="BD108" si="24">BC108</f>
        <v>0</v>
      </c>
      <c r="BE108" s="112">
        <f t="shared" ref="BE108" si="25">BC108</f>
        <v>0</v>
      </c>
      <c r="BF108" s="112">
        <f>VLOOKUP(BF8,'Cover Page'!$C$41:$H$79,6,FALSE)</f>
        <v>0</v>
      </c>
      <c r="BG108" s="112">
        <f t="shared" ref="BG108" si="26">BF108</f>
        <v>0</v>
      </c>
      <c r="BH108" s="112">
        <f t="shared" ref="BH108" si="27">BF108</f>
        <v>0</v>
      </c>
      <c r="BI108" s="112">
        <f>VLOOKUP(BI8,'Cover Page'!$C$41:$H$79,6,FALSE)</f>
        <v>0</v>
      </c>
      <c r="BJ108" s="112">
        <f t="shared" ref="BJ108" si="28">BI108</f>
        <v>0</v>
      </c>
      <c r="BK108" s="112">
        <f t="shared" ref="BK108" si="29">BI108</f>
        <v>0</v>
      </c>
      <c r="BL108" s="112">
        <f>VLOOKUP(BL8,'Cover Page'!$C$41:$H$79,6,FALSE)</f>
        <v>0</v>
      </c>
      <c r="BM108" s="112">
        <f t="shared" ref="BM108" si="30">BL108</f>
        <v>0</v>
      </c>
      <c r="BN108" s="112">
        <f t="shared" ref="BN108" si="31">BL108</f>
        <v>0</v>
      </c>
      <c r="BO108" s="112">
        <f>VLOOKUP(BO8,'Cover Page'!$C$41:$H$79,6,FALSE)</f>
        <v>0</v>
      </c>
      <c r="BP108" s="112">
        <f t="shared" ref="BP108" si="32">BO108</f>
        <v>0</v>
      </c>
      <c r="BQ108" s="112">
        <f t="shared" ref="BQ108" si="33">BO108</f>
        <v>0</v>
      </c>
      <c r="BR108" s="112">
        <f>VLOOKUP(BR8,'Cover Page'!$C$41:$H$79,6,FALSE)</f>
        <v>0</v>
      </c>
      <c r="BS108" s="112">
        <f t="shared" ref="BS108" si="34">BR108</f>
        <v>0</v>
      </c>
      <c r="BT108" s="112">
        <f t="shared" ref="BT108" si="35">BR108</f>
        <v>0</v>
      </c>
      <c r="BU108" s="112">
        <f>VLOOKUP(BU8,'Cover Page'!$C$41:$H$79,6,FALSE)</f>
        <v>0</v>
      </c>
      <c r="BV108" s="112">
        <f t="shared" ref="BV108" si="36">BU108</f>
        <v>0</v>
      </c>
      <c r="BW108" s="112">
        <f t="shared" ref="BW108" si="37">BU108</f>
        <v>0</v>
      </c>
      <c r="BX108" s="112">
        <f>VLOOKUP(BX8,'Cover Page'!$C$41:$H$79,6,FALSE)</f>
        <v>0</v>
      </c>
      <c r="BY108" s="112">
        <f t="shared" ref="BY108" si="38">BX108</f>
        <v>0</v>
      </c>
      <c r="BZ108" s="112">
        <f t="shared" ref="BZ108" si="39">BX108</f>
        <v>0</v>
      </c>
      <c r="CA108" s="112">
        <f>VLOOKUP(CA8,'Cover Page'!$C$41:$H$79,6,FALSE)</f>
        <v>0</v>
      </c>
      <c r="CB108" s="112">
        <f t="shared" ref="CB108" si="40">CA108</f>
        <v>0</v>
      </c>
      <c r="CC108" s="112">
        <f t="shared" ref="CC108" si="41">CA108</f>
        <v>0</v>
      </c>
      <c r="CD108" s="112">
        <f>VLOOKUP(CD8,'Cover Page'!$C$41:$H$79,6,FALSE)</f>
        <v>0</v>
      </c>
      <c r="CE108" s="112">
        <f t="shared" ref="CE108" si="42">CD108</f>
        <v>0</v>
      </c>
      <c r="CF108" s="112">
        <f t="shared" ref="CF108" si="43">CD108</f>
        <v>0</v>
      </c>
      <c r="CG108" s="112">
        <f>VLOOKUP(CG8,'Cover Page'!$C$41:$H$79,6,FALSE)</f>
        <v>0</v>
      </c>
      <c r="CH108" s="112">
        <f t="shared" ref="CH108" si="44">CG108</f>
        <v>0</v>
      </c>
      <c r="CI108" s="112">
        <f t="shared" ref="CI108" si="45">CG108</f>
        <v>0</v>
      </c>
      <c r="CJ108" s="112">
        <f>VLOOKUP(CJ8,'Cover Page'!$C$41:$H$79,6,FALSE)</f>
        <v>0</v>
      </c>
      <c r="CK108" s="112">
        <f t="shared" ref="CK108" si="46">CJ108</f>
        <v>0</v>
      </c>
      <c r="CL108" s="112">
        <f t="shared" ref="CL108" si="47">CJ108</f>
        <v>0</v>
      </c>
      <c r="CM108" s="112">
        <f>VLOOKUP(CM8,'Cover Page'!$C$41:$H$79,6,FALSE)</f>
        <v>0</v>
      </c>
      <c r="CN108" s="112">
        <f t="shared" ref="CN108" si="48">CM108</f>
        <v>0</v>
      </c>
      <c r="CO108" s="112">
        <f>VLOOKUP(CO8,'Cover Page'!$C$41:$H$79,6,FALSE)</f>
        <v>0</v>
      </c>
      <c r="CP108" s="112">
        <f t="shared" ref="CP108" si="49">CO108</f>
        <v>0</v>
      </c>
      <c r="CQ108" s="112">
        <f>VLOOKUP(CQ8,'Cover Page'!$C$41:$H$79,6,FALSE)</f>
        <v>0</v>
      </c>
      <c r="CR108" s="112">
        <f t="shared" ref="CR108" si="50">CQ108</f>
        <v>0</v>
      </c>
      <c r="CS108" s="112">
        <f t="shared" ref="CS108" si="51">CQ108</f>
        <v>0</v>
      </c>
      <c r="CT108" s="112">
        <f>VLOOKUP(CT8,'Cover Page'!$C$41:$H$79,6,FALSE)</f>
        <v>0</v>
      </c>
      <c r="CU108" s="112">
        <f t="shared" ref="CU108" si="52">CT108</f>
        <v>0</v>
      </c>
      <c r="CV108" s="112">
        <f t="shared" ref="CV108" si="53">CT108</f>
        <v>0</v>
      </c>
      <c r="CW108" s="112">
        <f>VLOOKUP(CW8,'Cover Page'!$C$41:$H$79,6,FALSE)</f>
        <v>0</v>
      </c>
      <c r="CX108" s="112">
        <f t="shared" ref="CX108" si="54">CW108</f>
        <v>0</v>
      </c>
      <c r="CY108" s="112">
        <f t="shared" ref="CY108" si="55">CW108</f>
        <v>0</v>
      </c>
      <c r="CZ108" s="112">
        <f>VLOOKUP(CZ8,'Cover Page'!$C$41:$H$79,6,FALSE)</f>
        <v>0</v>
      </c>
      <c r="DA108" s="112">
        <f t="shared" ref="DA108" si="56">CZ108</f>
        <v>0</v>
      </c>
      <c r="DB108" s="112">
        <f t="shared" ref="DB108" si="57">CZ108</f>
        <v>0</v>
      </c>
      <c r="DC108" s="112">
        <f>VLOOKUP(DC8,'Cover Page'!$C$41:$H$79,6,FALSE)</f>
        <v>0</v>
      </c>
      <c r="DD108" s="112">
        <f t="shared" ref="DD108" si="58">DC108</f>
        <v>0</v>
      </c>
      <c r="DE108" s="112">
        <f t="shared" ref="DE108" si="59">DC108</f>
        <v>0</v>
      </c>
      <c r="DF108" s="112">
        <f>VLOOKUP(DF8,'Cover Page'!$C$41:$H$79,6,FALSE)</f>
        <v>0</v>
      </c>
      <c r="DG108" s="112">
        <f t="shared" ref="DG108" si="60">DF108</f>
        <v>0</v>
      </c>
      <c r="DH108" s="112">
        <f t="shared" ref="DH108" si="61">DF108</f>
        <v>0</v>
      </c>
      <c r="DI108" s="112">
        <f>VLOOKUP(DI8,'Cover Page'!$C$41:$H$79,6,FALSE)</f>
        <v>0</v>
      </c>
      <c r="DJ108" s="112">
        <f t="shared" ref="DJ108" si="62">DI108</f>
        <v>0</v>
      </c>
      <c r="DK108" s="112">
        <f t="shared" ref="DK108" si="63">DI108</f>
        <v>0</v>
      </c>
      <c r="DL108" s="112">
        <f>VLOOKUP(DL8,'Cover Page'!$C$41:$H$79,6,FALSE)</f>
        <v>0</v>
      </c>
      <c r="DM108" s="112">
        <f t="shared" ref="DM108" si="64">DL108</f>
        <v>0</v>
      </c>
      <c r="DN108" s="112">
        <f t="shared" ref="DN108" si="65">DL108</f>
        <v>0</v>
      </c>
    </row>
    <row r="109" spans="2:118" hidden="1" x14ac:dyDescent="0.3">
      <c r="D109" s="110"/>
      <c r="E109" s="111"/>
      <c r="F109" s="111"/>
      <c r="G109" s="111"/>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c r="CR109" s="94"/>
      <c r="CS109" s="94"/>
      <c r="CT109" s="94"/>
      <c r="CU109" s="94"/>
      <c r="CV109" s="94"/>
      <c r="CW109" s="94"/>
      <c r="CX109" s="94"/>
      <c r="CY109" s="94"/>
      <c r="CZ109" s="94"/>
      <c r="DA109" s="94"/>
      <c r="DB109" s="94"/>
      <c r="DC109" s="94"/>
      <c r="DD109" s="94"/>
      <c r="DE109" s="94"/>
      <c r="DF109" s="94"/>
      <c r="DG109" s="94"/>
      <c r="DH109" s="94"/>
      <c r="DI109" s="94"/>
      <c r="DJ109" s="94"/>
      <c r="DK109" s="94"/>
      <c r="DL109" s="94"/>
      <c r="DM109" s="94"/>
      <c r="DN109" s="94"/>
    </row>
  </sheetData>
  <sheetProtection algorithmName="SHA-512" hashValue="RzsykU6cbImP96LpWuP+KVTEfkCdPXXEPWnGcvZQQ9SvK4weGOzKqhWS9FiGqdIZWznmj9wWfP1yFD/J+Qf71g==" saltValue="XoqTLR9n6XbUI4MAGmqNtw==" spinCount="100000" sheet="1" objects="1" scenarios="1"/>
  <mergeCells count="43">
    <mergeCell ref="B81:D91"/>
    <mergeCell ref="B96:D106"/>
    <mergeCell ref="M8:N8"/>
    <mergeCell ref="O8:Q8"/>
    <mergeCell ref="R8:T8"/>
    <mergeCell ref="U8:V8"/>
    <mergeCell ref="AK8:AM8"/>
    <mergeCell ref="W8:Y8"/>
    <mergeCell ref="Z8:AA8"/>
    <mergeCell ref="AB8:AD8"/>
    <mergeCell ref="AE8:AG8"/>
    <mergeCell ref="AH8:AJ8"/>
    <mergeCell ref="B41:E41"/>
    <mergeCell ref="DI8:DK8"/>
    <mergeCell ref="DL8:DN8"/>
    <mergeCell ref="CZ8:DB8"/>
    <mergeCell ref="DC8:DE8"/>
    <mergeCell ref="DF8:DH8"/>
    <mergeCell ref="CA8:CC8"/>
    <mergeCell ref="CD8:CF8"/>
    <mergeCell ref="CG8:CI8"/>
    <mergeCell ref="CJ8:CL8"/>
    <mergeCell ref="CM8:CN8"/>
    <mergeCell ref="CO8:CP8"/>
    <mergeCell ref="BX8:BZ8"/>
    <mergeCell ref="AQ8:AS8"/>
    <mergeCell ref="AT8:AV8"/>
    <mergeCell ref="CQ8:CS8"/>
    <mergeCell ref="CT8:CV8"/>
    <mergeCell ref="CW8:CY8"/>
    <mergeCell ref="B11:E11"/>
    <mergeCell ref="AW8:AY8"/>
    <mergeCell ref="AZ8:BB8"/>
    <mergeCell ref="BC8:BE8"/>
    <mergeCell ref="BF8:BH8"/>
    <mergeCell ref="BI8:BK8"/>
    <mergeCell ref="BL8:BN8"/>
    <mergeCell ref="BO8:BQ8"/>
    <mergeCell ref="BR8:BT8"/>
    <mergeCell ref="BU8:BW8"/>
    <mergeCell ref="AN8:AP8"/>
    <mergeCell ref="H8:I8"/>
    <mergeCell ref="J8:L8"/>
  </mergeCells>
  <conditionalFormatting sqref="R8 W8 AB8 AH8 AN8 AT8 AZ8 BF8 BL8 BR8 BX8 CD8 CJ8 CO8 CT8 CZ8 DF8 DL8 U8 Z8 AE8 AK8 AQ8 AW8 BC8 BI8 BO8 BU8 CA8 CG8 CM8 CQ8 CW8 DC8 DI8 H9:DN38 H40:DN68">
    <cfRule type="expression" dxfId="19" priority="25">
      <formula>H$108=0</formula>
    </cfRule>
  </conditionalFormatting>
  <conditionalFormatting sqref="H8">
    <cfRule type="expression" dxfId="18" priority="13">
      <formula>H$108=0</formula>
    </cfRule>
  </conditionalFormatting>
  <conditionalFormatting sqref="J8">
    <cfRule type="expression" dxfId="17" priority="12">
      <formula>J$108=0</formula>
    </cfRule>
  </conditionalFormatting>
  <conditionalFormatting sqref="M8">
    <cfRule type="expression" dxfId="16" priority="11">
      <formula>M$108=0</formula>
    </cfRule>
  </conditionalFormatting>
  <conditionalFormatting sqref="O8">
    <cfRule type="expression" dxfId="15" priority="10">
      <formula>O$108=0</formula>
    </cfRule>
  </conditionalFormatting>
  <conditionalFormatting sqref="G12:G39">
    <cfRule type="containsText" dxfId="14" priority="5" operator="containsText" text="FALSE">
      <formula>NOT(ISERROR(SEARCH("FALSE",G12)))</formula>
    </cfRule>
    <cfRule type="containsText" dxfId="13" priority="6" operator="containsText" text="TRUE">
      <formula>NOT(ISERROR(SEARCH("TRUE",G12)))</formula>
    </cfRule>
  </conditionalFormatting>
  <conditionalFormatting sqref="G42:G69">
    <cfRule type="containsText" dxfId="12" priority="1" operator="containsText" text="FALSE">
      <formula>NOT(ISERROR(SEARCH("FALSE",G42)))</formula>
    </cfRule>
    <cfRule type="containsText" dxfId="11" priority="2" operator="containsText" text="TRUE">
      <formula>NOT(ISERROR(SEARCH("TRUE",G42)))</formula>
    </cfRule>
  </conditionalFormatting>
  <dataValidations count="3">
    <dataValidation type="decimal" operator="greaterThanOrEqual" allowBlank="1" showErrorMessage="1" errorTitle="Dollar Value Expected" error="Please enter dollar values as a number in this cell." sqref="E13:F38 E43:F68" xr:uid="{534A60F8-C451-4DE1-BB6A-4F5B6EA1417F}">
      <formula1>0</formula1>
    </dataValidation>
    <dataValidation operator="greaterThanOrEqual" allowBlank="1" errorTitle="Dollar Value Expected" error="Please enter dollar values as a number in this cell." sqref="E12:F12 E42:F42" xr:uid="{0BB3B3C4-729D-4FE8-91BA-8E60EDF22B47}"/>
    <dataValidation type="decimal" operator="greaterThanOrEqual" allowBlank="1" showErrorMessage="1" errorTitle="Number Value Expected" error="Please enter values as a number in this cell." sqref="H12:DN38 H42:DN68" xr:uid="{1A628177-4026-4FD7-A7B3-F496731CB932}">
      <formula1>0</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80C75-08E3-4612-AA30-0ECD88679E6D}">
  <sheetPr>
    <tabColor theme="0" tint="-0.499984740745262"/>
    <pageSetUpPr fitToPage="1"/>
  </sheetPr>
  <dimension ref="A1:DN109"/>
  <sheetViews>
    <sheetView showGridLines="0" zoomScaleNormal="100" zoomScaleSheetLayoutView="100" workbookViewId="0">
      <pane xSplit="7" ySplit="9" topLeftCell="H10" activePane="bottomRight" state="frozen"/>
      <selection pane="topRight" activeCell="H1" sqref="H1"/>
      <selection pane="bottomLeft" activeCell="A11" sqref="A11"/>
      <selection pane="bottomRight"/>
    </sheetView>
  </sheetViews>
  <sheetFormatPr defaultRowHeight="14.4" x14ac:dyDescent="0.3"/>
  <cols>
    <col min="1" max="1" width="1.6640625" style="55" customWidth="1"/>
    <col min="2" max="2" width="10.21875" customWidth="1"/>
    <col min="3" max="3" width="11.77734375" customWidth="1"/>
    <col min="4" max="4" width="70.33203125" customWidth="1"/>
    <col min="5" max="6" width="15.77734375" style="47" customWidth="1"/>
    <col min="7" max="7" width="10.77734375" style="47" customWidth="1"/>
    <col min="8" max="20" width="10.77734375" customWidth="1"/>
    <col min="21" max="22" width="14.77734375" customWidth="1"/>
    <col min="23" max="118" width="10.77734375" customWidth="1"/>
  </cols>
  <sheetData>
    <row r="1" spans="1:118" ht="4.95" customHeight="1" thickBot="1" x14ac:dyDescent="0.35">
      <c r="A1" s="55" t="s">
        <v>773</v>
      </c>
    </row>
    <row r="2" spans="1:118" ht="16.2" thickBot="1" x14ac:dyDescent="0.35">
      <c r="B2" s="19" t="s">
        <v>587</v>
      </c>
      <c r="C2" s="157"/>
      <c r="D2" s="20"/>
      <c r="E2" s="48"/>
      <c r="F2" s="48"/>
      <c r="G2" s="48"/>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1"/>
    </row>
    <row r="3" spans="1:118" x14ac:dyDescent="0.3">
      <c r="B3" s="70" t="s">
        <v>771</v>
      </c>
      <c r="C3" s="54"/>
    </row>
    <row r="4" spans="1:118" x14ac:dyDescent="0.3">
      <c r="B4" s="203" t="s">
        <v>774</v>
      </c>
      <c r="C4" s="70"/>
    </row>
    <row r="5" spans="1:118" x14ac:dyDescent="0.3">
      <c r="B5" s="203" t="s">
        <v>574</v>
      </c>
      <c r="C5" s="53"/>
    </row>
    <row r="6" spans="1:118" x14ac:dyDescent="0.3">
      <c r="B6" s="203" t="s">
        <v>300</v>
      </c>
      <c r="C6" s="1"/>
    </row>
    <row r="7" spans="1:118" ht="15" thickBot="1" x14ac:dyDescent="0.35">
      <c r="B7" s="204" t="s">
        <v>780</v>
      </c>
      <c r="C7" s="1"/>
    </row>
    <row r="8" spans="1:118" ht="30" customHeight="1" thickBot="1" x14ac:dyDescent="0.35">
      <c r="B8" s="14" t="s">
        <v>483</v>
      </c>
      <c r="C8" s="14"/>
      <c r="H8" s="344" t="s">
        <v>325</v>
      </c>
      <c r="I8" s="345"/>
      <c r="J8" s="347" t="s">
        <v>326</v>
      </c>
      <c r="K8" s="342"/>
      <c r="L8" s="342"/>
      <c r="M8" s="344" t="s">
        <v>327</v>
      </c>
      <c r="N8" s="346"/>
      <c r="O8" s="347" t="s">
        <v>328</v>
      </c>
      <c r="P8" s="342"/>
      <c r="Q8" s="343"/>
      <c r="R8" s="345" t="s">
        <v>329</v>
      </c>
      <c r="S8" s="345"/>
      <c r="T8" s="346"/>
      <c r="U8" s="347" t="s">
        <v>330</v>
      </c>
      <c r="V8" s="342"/>
      <c r="W8" s="344" t="s">
        <v>331</v>
      </c>
      <c r="X8" s="345"/>
      <c r="Y8" s="345"/>
      <c r="Z8" s="347" t="s">
        <v>332</v>
      </c>
      <c r="AA8" s="343"/>
      <c r="AB8" s="345" t="s">
        <v>333</v>
      </c>
      <c r="AC8" s="345"/>
      <c r="AD8" s="346"/>
      <c r="AE8" s="347" t="s">
        <v>334</v>
      </c>
      <c r="AF8" s="342"/>
      <c r="AG8" s="343"/>
      <c r="AH8" s="344" t="s">
        <v>335</v>
      </c>
      <c r="AI8" s="345"/>
      <c r="AJ8" s="346"/>
      <c r="AK8" s="347" t="s">
        <v>336</v>
      </c>
      <c r="AL8" s="342"/>
      <c r="AM8" s="343"/>
      <c r="AN8" s="344" t="s">
        <v>337</v>
      </c>
      <c r="AO8" s="345"/>
      <c r="AP8" s="346"/>
      <c r="AQ8" s="347" t="s">
        <v>338</v>
      </c>
      <c r="AR8" s="342"/>
      <c r="AS8" s="343"/>
      <c r="AT8" s="344" t="s">
        <v>339</v>
      </c>
      <c r="AU8" s="345"/>
      <c r="AV8" s="346"/>
      <c r="AW8" s="347" t="s">
        <v>340</v>
      </c>
      <c r="AX8" s="342"/>
      <c r="AY8" s="343"/>
      <c r="AZ8" s="344" t="s">
        <v>133</v>
      </c>
      <c r="BA8" s="345"/>
      <c r="BB8" s="346"/>
      <c r="BC8" s="347" t="s">
        <v>132</v>
      </c>
      <c r="BD8" s="342"/>
      <c r="BE8" s="343"/>
      <c r="BF8" s="344" t="s">
        <v>341</v>
      </c>
      <c r="BG8" s="345"/>
      <c r="BH8" s="346"/>
      <c r="BI8" s="347" t="s">
        <v>342</v>
      </c>
      <c r="BJ8" s="342"/>
      <c r="BK8" s="343"/>
      <c r="BL8" s="344" t="s">
        <v>343</v>
      </c>
      <c r="BM8" s="345"/>
      <c r="BN8" s="346"/>
      <c r="BO8" s="347" t="s">
        <v>344</v>
      </c>
      <c r="BP8" s="342"/>
      <c r="BQ8" s="343"/>
      <c r="BR8" s="344" t="s">
        <v>345</v>
      </c>
      <c r="BS8" s="345"/>
      <c r="BT8" s="346"/>
      <c r="BU8" s="347" t="s">
        <v>346</v>
      </c>
      <c r="BV8" s="342"/>
      <c r="BW8" s="343"/>
      <c r="BX8" s="344" t="s">
        <v>347</v>
      </c>
      <c r="BY8" s="345"/>
      <c r="BZ8" s="346"/>
      <c r="CA8" s="347" t="s">
        <v>348</v>
      </c>
      <c r="CB8" s="342"/>
      <c r="CC8" s="343"/>
      <c r="CD8" s="344" t="s">
        <v>349</v>
      </c>
      <c r="CE8" s="345"/>
      <c r="CF8" s="346"/>
      <c r="CG8" s="347" t="s">
        <v>350</v>
      </c>
      <c r="CH8" s="342"/>
      <c r="CI8" s="343"/>
      <c r="CJ8" s="344" t="s">
        <v>351</v>
      </c>
      <c r="CK8" s="345"/>
      <c r="CL8" s="346"/>
      <c r="CM8" s="347" t="s">
        <v>352</v>
      </c>
      <c r="CN8" s="342"/>
      <c r="CO8" s="344" t="s">
        <v>353</v>
      </c>
      <c r="CP8" s="346"/>
      <c r="CQ8" s="342" t="s">
        <v>354</v>
      </c>
      <c r="CR8" s="342"/>
      <c r="CS8" s="343"/>
      <c r="CT8" s="344" t="s">
        <v>355</v>
      </c>
      <c r="CU8" s="345"/>
      <c r="CV8" s="346"/>
      <c r="CW8" s="347" t="s">
        <v>356</v>
      </c>
      <c r="CX8" s="342"/>
      <c r="CY8" s="343"/>
      <c r="CZ8" s="344" t="s">
        <v>357</v>
      </c>
      <c r="DA8" s="345"/>
      <c r="DB8" s="346"/>
      <c r="DC8" s="347" t="s">
        <v>358</v>
      </c>
      <c r="DD8" s="342"/>
      <c r="DE8" s="343"/>
      <c r="DF8" s="344" t="s">
        <v>359</v>
      </c>
      <c r="DG8" s="345"/>
      <c r="DH8" s="346"/>
      <c r="DI8" s="347" t="s">
        <v>360</v>
      </c>
      <c r="DJ8" s="342"/>
      <c r="DK8" s="343"/>
      <c r="DL8" s="344" t="s">
        <v>361</v>
      </c>
      <c r="DM8" s="345"/>
      <c r="DN8" s="346"/>
    </row>
    <row r="9" spans="1:118" ht="30" customHeight="1" thickBot="1" x14ac:dyDescent="0.35">
      <c r="B9" s="56" t="s">
        <v>17</v>
      </c>
      <c r="C9" s="307" t="s">
        <v>572</v>
      </c>
      <c r="D9" s="69" t="s">
        <v>18</v>
      </c>
      <c r="E9" s="272" t="s">
        <v>770</v>
      </c>
      <c r="F9" s="272" t="s">
        <v>769</v>
      </c>
      <c r="G9" s="272" t="s">
        <v>768</v>
      </c>
      <c r="H9" s="175" t="s">
        <v>248</v>
      </c>
      <c r="I9" s="176" t="s">
        <v>249</v>
      </c>
      <c r="J9" s="56" t="s">
        <v>248</v>
      </c>
      <c r="K9" s="30" t="s">
        <v>249</v>
      </c>
      <c r="L9" s="235" t="s">
        <v>551</v>
      </c>
      <c r="M9" s="56" t="s">
        <v>248</v>
      </c>
      <c r="N9" s="40" t="s">
        <v>249</v>
      </c>
      <c r="O9" s="56" t="s">
        <v>248</v>
      </c>
      <c r="P9" s="30" t="s">
        <v>249</v>
      </c>
      <c r="Q9" s="40" t="s">
        <v>551</v>
      </c>
      <c r="R9" s="237" t="s">
        <v>248</v>
      </c>
      <c r="S9" s="30" t="s">
        <v>249</v>
      </c>
      <c r="T9" s="235" t="s">
        <v>551</v>
      </c>
      <c r="U9" s="56" t="s">
        <v>248</v>
      </c>
      <c r="V9" s="40" t="s">
        <v>249</v>
      </c>
      <c r="W9" s="237" t="s">
        <v>248</v>
      </c>
      <c r="X9" s="30" t="s">
        <v>249</v>
      </c>
      <c r="Y9" s="235" t="s">
        <v>551</v>
      </c>
      <c r="Z9" s="56" t="s">
        <v>248</v>
      </c>
      <c r="AA9" s="40" t="s">
        <v>249</v>
      </c>
      <c r="AB9" s="237" t="s">
        <v>248</v>
      </c>
      <c r="AC9" s="30" t="s">
        <v>249</v>
      </c>
      <c r="AD9" s="40" t="s">
        <v>551</v>
      </c>
      <c r="AE9" s="56" t="s">
        <v>248</v>
      </c>
      <c r="AF9" s="30" t="s">
        <v>249</v>
      </c>
      <c r="AG9" s="40" t="s">
        <v>551</v>
      </c>
      <c r="AH9" s="56" t="s">
        <v>248</v>
      </c>
      <c r="AI9" s="30" t="s">
        <v>249</v>
      </c>
      <c r="AJ9" s="40" t="s">
        <v>551</v>
      </c>
      <c r="AK9" s="56" t="s">
        <v>248</v>
      </c>
      <c r="AL9" s="30" t="s">
        <v>249</v>
      </c>
      <c r="AM9" s="40" t="s">
        <v>551</v>
      </c>
      <c r="AN9" s="56" t="s">
        <v>248</v>
      </c>
      <c r="AO9" s="30" t="s">
        <v>249</v>
      </c>
      <c r="AP9" s="40" t="s">
        <v>551</v>
      </c>
      <c r="AQ9" s="56" t="s">
        <v>248</v>
      </c>
      <c r="AR9" s="30" t="s">
        <v>249</v>
      </c>
      <c r="AS9" s="40" t="s">
        <v>551</v>
      </c>
      <c r="AT9" s="56" t="s">
        <v>248</v>
      </c>
      <c r="AU9" s="30" t="s">
        <v>249</v>
      </c>
      <c r="AV9" s="40" t="s">
        <v>551</v>
      </c>
      <c r="AW9" s="56" t="s">
        <v>248</v>
      </c>
      <c r="AX9" s="30" t="s">
        <v>249</v>
      </c>
      <c r="AY9" s="40" t="s">
        <v>551</v>
      </c>
      <c r="AZ9" s="56" t="s">
        <v>248</v>
      </c>
      <c r="BA9" s="30" t="s">
        <v>249</v>
      </c>
      <c r="BB9" s="40" t="s">
        <v>551</v>
      </c>
      <c r="BC9" s="56" t="s">
        <v>248</v>
      </c>
      <c r="BD9" s="30" t="s">
        <v>249</v>
      </c>
      <c r="BE9" s="40" t="s">
        <v>551</v>
      </c>
      <c r="BF9" s="56" t="s">
        <v>248</v>
      </c>
      <c r="BG9" s="30" t="s">
        <v>249</v>
      </c>
      <c r="BH9" s="40" t="s">
        <v>551</v>
      </c>
      <c r="BI9" s="56" t="s">
        <v>248</v>
      </c>
      <c r="BJ9" s="30" t="s">
        <v>249</v>
      </c>
      <c r="BK9" s="40" t="s">
        <v>551</v>
      </c>
      <c r="BL9" s="56" t="s">
        <v>248</v>
      </c>
      <c r="BM9" s="30" t="s">
        <v>249</v>
      </c>
      <c r="BN9" s="40" t="s">
        <v>551</v>
      </c>
      <c r="BO9" s="56" t="s">
        <v>248</v>
      </c>
      <c r="BP9" s="30" t="s">
        <v>249</v>
      </c>
      <c r="BQ9" s="40" t="s">
        <v>551</v>
      </c>
      <c r="BR9" s="56" t="s">
        <v>248</v>
      </c>
      <c r="BS9" s="30" t="s">
        <v>249</v>
      </c>
      <c r="BT9" s="40" t="s">
        <v>551</v>
      </c>
      <c r="BU9" s="56" t="s">
        <v>248</v>
      </c>
      <c r="BV9" s="30" t="s">
        <v>249</v>
      </c>
      <c r="BW9" s="40" t="s">
        <v>551</v>
      </c>
      <c r="BX9" s="56" t="s">
        <v>248</v>
      </c>
      <c r="BY9" s="30" t="s">
        <v>249</v>
      </c>
      <c r="BZ9" s="40" t="s">
        <v>551</v>
      </c>
      <c r="CA9" s="56" t="s">
        <v>248</v>
      </c>
      <c r="CB9" s="30" t="s">
        <v>249</v>
      </c>
      <c r="CC9" s="40" t="s">
        <v>551</v>
      </c>
      <c r="CD9" s="56" t="s">
        <v>248</v>
      </c>
      <c r="CE9" s="30" t="s">
        <v>249</v>
      </c>
      <c r="CF9" s="40" t="s">
        <v>551</v>
      </c>
      <c r="CG9" s="56" t="s">
        <v>248</v>
      </c>
      <c r="CH9" s="30" t="s">
        <v>249</v>
      </c>
      <c r="CI9" s="40" t="s">
        <v>551</v>
      </c>
      <c r="CJ9" s="56" t="s">
        <v>248</v>
      </c>
      <c r="CK9" s="30" t="s">
        <v>249</v>
      </c>
      <c r="CL9" s="40" t="s">
        <v>551</v>
      </c>
      <c r="CM9" s="56" t="s">
        <v>248</v>
      </c>
      <c r="CN9" s="235" t="s">
        <v>249</v>
      </c>
      <c r="CO9" s="56" t="s">
        <v>248</v>
      </c>
      <c r="CP9" s="40" t="s">
        <v>249</v>
      </c>
      <c r="CQ9" s="237" t="s">
        <v>248</v>
      </c>
      <c r="CR9" s="30" t="s">
        <v>249</v>
      </c>
      <c r="CS9" s="40" t="s">
        <v>551</v>
      </c>
      <c r="CT9" s="56" t="s">
        <v>248</v>
      </c>
      <c r="CU9" s="30" t="s">
        <v>249</v>
      </c>
      <c r="CV9" s="40" t="s">
        <v>551</v>
      </c>
      <c r="CW9" s="56" t="s">
        <v>248</v>
      </c>
      <c r="CX9" s="30" t="s">
        <v>249</v>
      </c>
      <c r="CY9" s="40" t="s">
        <v>551</v>
      </c>
      <c r="CZ9" s="56" t="s">
        <v>248</v>
      </c>
      <c r="DA9" s="30" t="s">
        <v>249</v>
      </c>
      <c r="DB9" s="40" t="s">
        <v>551</v>
      </c>
      <c r="DC9" s="56" t="s">
        <v>248</v>
      </c>
      <c r="DD9" s="30" t="s">
        <v>249</v>
      </c>
      <c r="DE9" s="40" t="s">
        <v>551</v>
      </c>
      <c r="DF9" s="56" t="s">
        <v>248</v>
      </c>
      <c r="DG9" s="30" t="s">
        <v>249</v>
      </c>
      <c r="DH9" s="40" t="s">
        <v>551</v>
      </c>
      <c r="DI9" s="56" t="s">
        <v>248</v>
      </c>
      <c r="DJ9" s="30" t="s">
        <v>249</v>
      </c>
      <c r="DK9" s="40" t="s">
        <v>551</v>
      </c>
      <c r="DL9" s="56" t="s">
        <v>248</v>
      </c>
      <c r="DM9" s="30" t="s">
        <v>249</v>
      </c>
      <c r="DN9" s="40" t="s">
        <v>551</v>
      </c>
    </row>
    <row r="10" spans="1:118" ht="15" thickBot="1" x14ac:dyDescent="0.35">
      <c r="B10" s="181" t="s">
        <v>407</v>
      </c>
      <c r="C10" s="182"/>
      <c r="D10" s="183"/>
      <c r="E10" s="184"/>
      <c r="F10" s="184"/>
      <c r="G10" s="184"/>
      <c r="H10" s="182"/>
      <c r="I10" s="182"/>
      <c r="J10" s="185"/>
      <c r="K10" s="185"/>
      <c r="L10" s="185"/>
      <c r="M10" s="238"/>
      <c r="N10" s="239"/>
      <c r="O10" s="238"/>
      <c r="P10" s="185"/>
      <c r="Q10" s="239"/>
      <c r="R10" s="185"/>
      <c r="S10" s="185"/>
      <c r="T10" s="185"/>
      <c r="U10" s="238"/>
      <c r="V10" s="239"/>
      <c r="W10" s="185"/>
      <c r="X10" s="185"/>
      <c r="Y10" s="185"/>
      <c r="Z10" s="238"/>
      <c r="AA10" s="239"/>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2"/>
      <c r="AY10" s="182"/>
      <c r="AZ10" s="182"/>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238"/>
      <c r="CP10" s="239"/>
      <c r="CQ10" s="182"/>
      <c r="CR10" s="182"/>
      <c r="CS10" s="185"/>
      <c r="CT10" s="185"/>
      <c r="CU10" s="185"/>
      <c r="CV10" s="240"/>
      <c r="CW10" s="185"/>
      <c r="CX10" s="185"/>
      <c r="CY10" s="185"/>
      <c r="CZ10" s="185"/>
      <c r="DA10" s="185"/>
      <c r="DB10" s="185"/>
      <c r="DC10" s="185"/>
      <c r="DD10" s="185"/>
      <c r="DE10" s="185"/>
      <c r="DF10" s="185"/>
      <c r="DG10" s="185"/>
      <c r="DH10" s="185"/>
      <c r="DI10" s="185"/>
      <c r="DJ10" s="185"/>
      <c r="DK10" s="185"/>
      <c r="DL10" s="185"/>
      <c r="DM10" s="185"/>
      <c r="DN10" s="185"/>
    </row>
    <row r="11" spans="1:118" ht="15" thickBot="1" x14ac:dyDescent="0.35">
      <c r="B11" s="348" t="s">
        <v>251</v>
      </c>
      <c r="C11" s="349"/>
      <c r="D11" s="349"/>
      <c r="E11" s="367"/>
      <c r="F11" s="313"/>
      <c r="G11" s="313"/>
      <c r="H11" s="57"/>
      <c r="I11" s="57"/>
      <c r="J11" s="57"/>
      <c r="K11" s="57"/>
      <c r="L11" s="57"/>
      <c r="M11" s="37"/>
      <c r="N11" s="58"/>
      <c r="O11" s="37"/>
      <c r="P11" s="57"/>
      <c r="Q11" s="58"/>
      <c r="R11" s="57"/>
      <c r="S11" s="57"/>
      <c r="T11" s="57"/>
      <c r="U11" s="37"/>
      <c r="V11" s="58"/>
      <c r="W11" s="57"/>
      <c r="X11" s="57"/>
      <c r="Y11" s="57"/>
      <c r="Z11" s="37"/>
      <c r="AA11" s="58"/>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37"/>
      <c r="CP11" s="58"/>
      <c r="CQ11" s="57"/>
      <c r="CR11" s="57"/>
      <c r="CS11" s="57"/>
      <c r="CT11" s="57"/>
      <c r="CU11" s="57"/>
      <c r="CV11" s="241"/>
      <c r="CW11" s="57"/>
      <c r="CX11" s="57"/>
      <c r="CY11" s="57"/>
      <c r="CZ11" s="57"/>
      <c r="DA11" s="57"/>
      <c r="DB11" s="57"/>
      <c r="DC11" s="57"/>
      <c r="DD11" s="57"/>
      <c r="DE11" s="57"/>
      <c r="DF11" s="57"/>
      <c r="DG11" s="57"/>
      <c r="DH11" s="57"/>
      <c r="DI11" s="57"/>
      <c r="DJ11" s="57"/>
      <c r="DK11" s="57"/>
      <c r="DL11" s="57"/>
      <c r="DM11" s="57"/>
      <c r="DN11" s="57"/>
    </row>
    <row r="12" spans="1:118" ht="15" thickBot="1" x14ac:dyDescent="0.35">
      <c r="B12" s="10" t="s">
        <v>588</v>
      </c>
      <c r="C12" s="130" t="s">
        <v>135</v>
      </c>
      <c r="D12" s="17" t="s">
        <v>140</v>
      </c>
      <c r="E12" s="429">
        <f>'Table III.A. Hours'!F12</f>
        <v>0</v>
      </c>
      <c r="F12" s="430">
        <f>SUM(H12:DN12)</f>
        <v>0</v>
      </c>
      <c r="G12" s="43" t="b">
        <f>E12=F12</f>
        <v>1</v>
      </c>
      <c r="H12" s="245"/>
      <c r="I12" s="244"/>
      <c r="J12" s="245"/>
      <c r="K12" s="244"/>
      <c r="L12" s="246"/>
      <c r="M12" s="247"/>
      <c r="N12" s="248"/>
      <c r="O12" s="247"/>
      <c r="P12" s="248"/>
      <c r="Q12" s="248"/>
      <c r="R12" s="249"/>
      <c r="S12" s="248"/>
      <c r="T12" s="250"/>
      <c r="U12" s="247"/>
      <c r="V12" s="248"/>
      <c r="W12" s="245"/>
      <c r="X12" s="244"/>
      <c r="Y12" s="246"/>
      <c r="Z12" s="243"/>
      <c r="AA12" s="251"/>
      <c r="AB12" s="249"/>
      <c r="AC12" s="248"/>
      <c r="AD12" s="250"/>
      <c r="AE12" s="249"/>
      <c r="AF12" s="248"/>
      <c r="AG12" s="250"/>
      <c r="AH12" s="249"/>
      <c r="AI12" s="248"/>
      <c r="AJ12" s="250"/>
      <c r="AK12" s="249"/>
      <c r="AL12" s="248"/>
      <c r="AM12" s="250"/>
      <c r="AN12" s="249"/>
      <c r="AO12" s="248"/>
      <c r="AP12" s="250"/>
      <c r="AQ12" s="249"/>
      <c r="AR12" s="248"/>
      <c r="AS12" s="250"/>
      <c r="AT12" s="249"/>
      <c r="AU12" s="248"/>
      <c r="AV12" s="250"/>
      <c r="AW12" s="249"/>
      <c r="AX12" s="248"/>
      <c r="AY12" s="250"/>
      <c r="AZ12" s="249"/>
      <c r="BA12" s="248"/>
      <c r="BB12" s="250"/>
      <c r="BC12" s="249"/>
      <c r="BD12" s="248"/>
      <c r="BE12" s="250"/>
      <c r="BF12" s="245"/>
      <c r="BG12" s="244"/>
      <c r="BH12" s="251"/>
      <c r="BI12" s="245"/>
      <c r="BJ12" s="244"/>
      <c r="BK12" s="251"/>
      <c r="BL12" s="245"/>
      <c r="BM12" s="244"/>
      <c r="BN12" s="251"/>
      <c r="BO12" s="245"/>
      <c r="BP12" s="244"/>
      <c r="BQ12" s="251"/>
      <c r="BR12" s="245"/>
      <c r="BS12" s="244"/>
      <c r="BT12" s="251"/>
      <c r="BU12" s="249"/>
      <c r="BV12" s="248"/>
      <c r="BW12" s="250"/>
      <c r="BX12" s="245"/>
      <c r="BY12" s="244"/>
      <c r="BZ12" s="251"/>
      <c r="CA12" s="245"/>
      <c r="CB12" s="244"/>
      <c r="CC12" s="251"/>
      <c r="CD12" s="245"/>
      <c r="CE12" s="244"/>
      <c r="CF12" s="251"/>
      <c r="CG12" s="245"/>
      <c r="CH12" s="244"/>
      <c r="CI12" s="251"/>
      <c r="CJ12" s="245"/>
      <c r="CK12" s="244"/>
      <c r="CL12" s="251"/>
      <c r="CM12" s="249"/>
      <c r="CN12" s="250"/>
      <c r="CO12" s="247"/>
      <c r="CP12" s="248"/>
      <c r="CQ12" s="249"/>
      <c r="CR12" s="248"/>
      <c r="CS12" s="250"/>
      <c r="CT12" s="243"/>
      <c r="CU12" s="246"/>
      <c r="CV12" s="251"/>
      <c r="CW12" s="245"/>
      <c r="CX12" s="244"/>
      <c r="CY12" s="251"/>
      <c r="CZ12" s="249"/>
      <c r="DA12" s="248"/>
      <c r="DB12" s="250"/>
      <c r="DC12" s="245"/>
      <c r="DD12" s="244"/>
      <c r="DE12" s="251"/>
      <c r="DF12" s="245"/>
      <c r="DG12" s="244"/>
      <c r="DH12" s="251"/>
      <c r="DI12" s="245"/>
      <c r="DJ12" s="244"/>
      <c r="DK12" s="251"/>
      <c r="DL12" s="245"/>
      <c r="DM12" s="244"/>
      <c r="DN12" s="251"/>
    </row>
    <row r="13" spans="1:118" ht="15" thickBot="1" x14ac:dyDescent="0.35">
      <c r="B13" s="205" t="s">
        <v>589</v>
      </c>
      <c r="C13" s="206" t="s">
        <v>135</v>
      </c>
      <c r="D13" s="226" t="s">
        <v>141</v>
      </c>
      <c r="E13" s="433">
        <f>'Table III.A. Hours'!F13</f>
        <v>0</v>
      </c>
      <c r="F13" s="434">
        <f t="shared" ref="F13:F39" si="0">SUM(H13:DN13)</f>
        <v>0</v>
      </c>
      <c r="G13" s="166" t="b">
        <f t="shared" ref="G13:G39" si="1">E13=F13</f>
        <v>1</v>
      </c>
      <c r="H13" s="254"/>
      <c r="I13" s="253"/>
      <c r="J13" s="254"/>
      <c r="K13" s="253"/>
      <c r="L13" s="255"/>
      <c r="M13" s="247"/>
      <c r="N13" s="248"/>
      <c r="O13" s="247"/>
      <c r="P13" s="248"/>
      <c r="Q13" s="248"/>
      <c r="R13" s="249"/>
      <c r="S13" s="248"/>
      <c r="T13" s="250"/>
      <c r="U13" s="247"/>
      <c r="V13" s="248"/>
      <c r="W13" s="254"/>
      <c r="X13" s="253"/>
      <c r="Y13" s="255"/>
      <c r="Z13" s="252"/>
      <c r="AA13" s="256"/>
      <c r="AB13" s="249"/>
      <c r="AC13" s="248"/>
      <c r="AD13" s="250"/>
      <c r="AE13" s="249"/>
      <c r="AF13" s="248"/>
      <c r="AG13" s="250"/>
      <c r="AH13" s="249"/>
      <c r="AI13" s="248"/>
      <c r="AJ13" s="250"/>
      <c r="AK13" s="249"/>
      <c r="AL13" s="248"/>
      <c r="AM13" s="250"/>
      <c r="AN13" s="249"/>
      <c r="AO13" s="248"/>
      <c r="AP13" s="250"/>
      <c r="AQ13" s="249"/>
      <c r="AR13" s="248"/>
      <c r="AS13" s="250"/>
      <c r="AT13" s="249"/>
      <c r="AU13" s="248"/>
      <c r="AV13" s="250"/>
      <c r="AW13" s="249"/>
      <c r="AX13" s="248"/>
      <c r="AY13" s="250"/>
      <c r="AZ13" s="249"/>
      <c r="BA13" s="248"/>
      <c r="BB13" s="250"/>
      <c r="BC13" s="249"/>
      <c r="BD13" s="248"/>
      <c r="BE13" s="250"/>
      <c r="BF13" s="254"/>
      <c r="BG13" s="253"/>
      <c r="BH13" s="256"/>
      <c r="BI13" s="254"/>
      <c r="BJ13" s="253"/>
      <c r="BK13" s="256"/>
      <c r="BL13" s="254"/>
      <c r="BM13" s="253"/>
      <c r="BN13" s="256"/>
      <c r="BO13" s="254"/>
      <c r="BP13" s="253"/>
      <c r="BQ13" s="256"/>
      <c r="BR13" s="254"/>
      <c r="BS13" s="253"/>
      <c r="BT13" s="256"/>
      <c r="BU13" s="249"/>
      <c r="BV13" s="248"/>
      <c r="BW13" s="250"/>
      <c r="BX13" s="254"/>
      <c r="BY13" s="253"/>
      <c r="BZ13" s="256"/>
      <c r="CA13" s="254"/>
      <c r="CB13" s="253"/>
      <c r="CC13" s="256"/>
      <c r="CD13" s="254"/>
      <c r="CE13" s="253"/>
      <c r="CF13" s="256"/>
      <c r="CG13" s="254"/>
      <c r="CH13" s="253"/>
      <c r="CI13" s="256"/>
      <c r="CJ13" s="254"/>
      <c r="CK13" s="253"/>
      <c r="CL13" s="256"/>
      <c r="CM13" s="257"/>
      <c r="CN13" s="258"/>
      <c r="CO13" s="259"/>
      <c r="CP13" s="260"/>
      <c r="CQ13" s="249"/>
      <c r="CR13" s="248"/>
      <c r="CS13" s="250"/>
      <c r="CT13" s="252"/>
      <c r="CU13" s="255"/>
      <c r="CV13" s="256"/>
      <c r="CW13" s="254"/>
      <c r="CX13" s="253"/>
      <c r="CY13" s="256"/>
      <c r="CZ13" s="249"/>
      <c r="DA13" s="248"/>
      <c r="DB13" s="250"/>
      <c r="DC13" s="254"/>
      <c r="DD13" s="253"/>
      <c r="DE13" s="256"/>
      <c r="DF13" s="254"/>
      <c r="DG13" s="253"/>
      <c r="DH13" s="256"/>
      <c r="DI13" s="254"/>
      <c r="DJ13" s="253"/>
      <c r="DK13" s="256"/>
      <c r="DL13" s="254"/>
      <c r="DM13" s="253"/>
      <c r="DN13" s="256"/>
    </row>
    <row r="14" spans="1:118" ht="15" thickBot="1" x14ac:dyDescent="0.35">
      <c r="B14" s="10" t="s">
        <v>590</v>
      </c>
      <c r="C14" s="130" t="s">
        <v>136</v>
      </c>
      <c r="D14" s="17" t="s">
        <v>191</v>
      </c>
      <c r="E14" s="429">
        <f>'Table III.A. Hours'!F14</f>
        <v>0</v>
      </c>
      <c r="F14" s="430">
        <f t="shared" si="0"/>
        <v>0</v>
      </c>
      <c r="G14" s="43" t="b">
        <f t="shared" si="1"/>
        <v>1</v>
      </c>
      <c r="H14" s="261"/>
      <c r="I14" s="262"/>
      <c r="J14" s="261"/>
      <c r="K14" s="262"/>
      <c r="L14" s="263"/>
      <c r="M14" s="247"/>
      <c r="N14" s="248"/>
      <c r="O14" s="247"/>
      <c r="P14" s="248"/>
      <c r="Q14" s="248"/>
      <c r="R14" s="261"/>
      <c r="S14" s="262"/>
      <c r="T14" s="263"/>
      <c r="U14" s="247"/>
      <c r="V14" s="248"/>
      <c r="W14" s="261"/>
      <c r="X14" s="262"/>
      <c r="Y14" s="263"/>
      <c r="Z14" s="264"/>
      <c r="AA14" s="265"/>
      <c r="AB14" s="249"/>
      <c r="AC14" s="248"/>
      <c r="AD14" s="250"/>
      <c r="AE14" s="249"/>
      <c r="AF14" s="248"/>
      <c r="AG14" s="250"/>
      <c r="AH14" s="249"/>
      <c r="AI14" s="248"/>
      <c r="AJ14" s="250"/>
      <c r="AK14" s="249"/>
      <c r="AL14" s="248"/>
      <c r="AM14" s="250"/>
      <c r="AN14" s="249"/>
      <c r="AO14" s="248"/>
      <c r="AP14" s="250"/>
      <c r="AQ14" s="249"/>
      <c r="AR14" s="248"/>
      <c r="AS14" s="250"/>
      <c r="AT14" s="249"/>
      <c r="AU14" s="248"/>
      <c r="AV14" s="250"/>
      <c r="AW14" s="249"/>
      <c r="AX14" s="248"/>
      <c r="AY14" s="250"/>
      <c r="AZ14" s="261"/>
      <c r="BA14" s="262"/>
      <c r="BB14" s="265"/>
      <c r="BC14" s="249"/>
      <c r="BD14" s="248"/>
      <c r="BE14" s="250"/>
      <c r="BF14" s="261"/>
      <c r="BG14" s="262"/>
      <c r="BH14" s="265"/>
      <c r="BI14" s="261"/>
      <c r="BJ14" s="262"/>
      <c r="BK14" s="265"/>
      <c r="BL14" s="261"/>
      <c r="BM14" s="262"/>
      <c r="BN14" s="265"/>
      <c r="BO14" s="261"/>
      <c r="BP14" s="262"/>
      <c r="BQ14" s="263"/>
      <c r="BR14" s="243"/>
      <c r="BS14" s="244"/>
      <c r="BT14" s="251"/>
      <c r="BU14" s="249"/>
      <c r="BV14" s="248"/>
      <c r="BW14" s="250"/>
      <c r="BX14" s="249"/>
      <c r="BY14" s="248"/>
      <c r="BZ14" s="250"/>
      <c r="CA14" s="249"/>
      <c r="CB14" s="248"/>
      <c r="CC14" s="250"/>
      <c r="CD14" s="261"/>
      <c r="CE14" s="262"/>
      <c r="CF14" s="265"/>
      <c r="CG14" s="249"/>
      <c r="CH14" s="248"/>
      <c r="CI14" s="250"/>
      <c r="CJ14" s="261"/>
      <c r="CK14" s="262"/>
      <c r="CL14" s="263"/>
      <c r="CM14" s="243"/>
      <c r="CN14" s="246"/>
      <c r="CO14" s="243"/>
      <c r="CP14" s="251"/>
      <c r="CQ14" s="249"/>
      <c r="CR14" s="248"/>
      <c r="CS14" s="250"/>
      <c r="CT14" s="264"/>
      <c r="CU14" s="263"/>
      <c r="CV14" s="265"/>
      <c r="CW14" s="261"/>
      <c r="CX14" s="262"/>
      <c r="CY14" s="265"/>
      <c r="CZ14" s="249"/>
      <c r="DA14" s="248"/>
      <c r="DB14" s="250"/>
      <c r="DC14" s="261"/>
      <c r="DD14" s="262"/>
      <c r="DE14" s="265"/>
      <c r="DF14" s="261"/>
      <c r="DG14" s="262"/>
      <c r="DH14" s="265"/>
      <c r="DI14" s="261"/>
      <c r="DJ14" s="262"/>
      <c r="DK14" s="265"/>
      <c r="DL14" s="261"/>
      <c r="DM14" s="262"/>
      <c r="DN14" s="265"/>
    </row>
    <row r="15" spans="1:118" ht="15" thickBot="1" x14ac:dyDescent="0.35">
      <c r="B15" s="45" t="s">
        <v>591</v>
      </c>
      <c r="C15" s="128" t="s">
        <v>136</v>
      </c>
      <c r="D15" s="186" t="s">
        <v>142</v>
      </c>
      <c r="E15" s="435">
        <f>'Table III.A. Hours'!F15</f>
        <v>0</v>
      </c>
      <c r="F15" s="428">
        <f t="shared" si="0"/>
        <v>0</v>
      </c>
      <c r="G15" s="44" t="b">
        <f t="shared" si="1"/>
        <v>1</v>
      </c>
      <c r="H15" s="261"/>
      <c r="I15" s="262"/>
      <c r="J15" s="261"/>
      <c r="K15" s="262"/>
      <c r="L15" s="263"/>
      <c r="M15" s="247"/>
      <c r="N15" s="248"/>
      <c r="O15" s="247"/>
      <c r="P15" s="248"/>
      <c r="Q15" s="248"/>
      <c r="R15" s="261"/>
      <c r="S15" s="262"/>
      <c r="T15" s="263"/>
      <c r="U15" s="247"/>
      <c r="V15" s="248"/>
      <c r="W15" s="261"/>
      <c r="X15" s="262"/>
      <c r="Y15" s="263"/>
      <c r="Z15" s="264"/>
      <c r="AA15" s="265"/>
      <c r="AB15" s="249"/>
      <c r="AC15" s="248"/>
      <c r="AD15" s="250"/>
      <c r="AE15" s="249"/>
      <c r="AF15" s="248"/>
      <c r="AG15" s="250"/>
      <c r="AH15" s="249"/>
      <c r="AI15" s="248"/>
      <c r="AJ15" s="250"/>
      <c r="AK15" s="249"/>
      <c r="AL15" s="248"/>
      <c r="AM15" s="250"/>
      <c r="AN15" s="249"/>
      <c r="AO15" s="248"/>
      <c r="AP15" s="250"/>
      <c r="AQ15" s="249"/>
      <c r="AR15" s="248"/>
      <c r="AS15" s="250"/>
      <c r="AT15" s="261"/>
      <c r="AU15" s="262"/>
      <c r="AV15" s="265"/>
      <c r="AW15" s="261"/>
      <c r="AX15" s="262"/>
      <c r="AY15" s="265"/>
      <c r="AZ15" s="261"/>
      <c r="BA15" s="262"/>
      <c r="BB15" s="265"/>
      <c r="BC15" s="249"/>
      <c r="BD15" s="248"/>
      <c r="BE15" s="250"/>
      <c r="BF15" s="261"/>
      <c r="BG15" s="262"/>
      <c r="BH15" s="265"/>
      <c r="BI15" s="261"/>
      <c r="BJ15" s="262"/>
      <c r="BK15" s="265"/>
      <c r="BL15" s="261"/>
      <c r="BM15" s="262"/>
      <c r="BN15" s="265"/>
      <c r="BO15" s="261"/>
      <c r="BP15" s="262"/>
      <c r="BQ15" s="263"/>
      <c r="BR15" s="264"/>
      <c r="BS15" s="262"/>
      <c r="BT15" s="265"/>
      <c r="BU15" s="261"/>
      <c r="BV15" s="262"/>
      <c r="BW15" s="265"/>
      <c r="BX15" s="249"/>
      <c r="BY15" s="248"/>
      <c r="BZ15" s="250"/>
      <c r="CA15" s="249"/>
      <c r="CB15" s="248"/>
      <c r="CC15" s="250"/>
      <c r="CD15" s="261"/>
      <c r="CE15" s="262"/>
      <c r="CF15" s="265"/>
      <c r="CG15" s="249"/>
      <c r="CH15" s="248"/>
      <c r="CI15" s="250"/>
      <c r="CJ15" s="261"/>
      <c r="CK15" s="262"/>
      <c r="CL15" s="263"/>
      <c r="CM15" s="264"/>
      <c r="CN15" s="263"/>
      <c r="CO15" s="264"/>
      <c r="CP15" s="265"/>
      <c r="CQ15" s="249"/>
      <c r="CR15" s="248"/>
      <c r="CS15" s="250"/>
      <c r="CT15" s="264"/>
      <c r="CU15" s="263"/>
      <c r="CV15" s="265"/>
      <c r="CW15" s="261"/>
      <c r="CX15" s="262"/>
      <c r="CY15" s="265"/>
      <c r="CZ15" s="261"/>
      <c r="DA15" s="262"/>
      <c r="DB15" s="265"/>
      <c r="DC15" s="261"/>
      <c r="DD15" s="262"/>
      <c r="DE15" s="265"/>
      <c r="DF15" s="261"/>
      <c r="DG15" s="262"/>
      <c r="DH15" s="265"/>
      <c r="DI15" s="261"/>
      <c r="DJ15" s="262"/>
      <c r="DK15" s="265"/>
      <c r="DL15" s="261"/>
      <c r="DM15" s="262"/>
      <c r="DN15" s="265"/>
    </row>
    <row r="16" spans="1:118" ht="15" thickBot="1" x14ac:dyDescent="0.35">
      <c r="B16" s="216" t="s">
        <v>592</v>
      </c>
      <c r="C16" s="217" t="s">
        <v>136</v>
      </c>
      <c r="D16" s="228" t="s">
        <v>192</v>
      </c>
      <c r="E16" s="435">
        <f>'Table III.A. Hours'!F16</f>
        <v>0</v>
      </c>
      <c r="F16" s="428">
        <f t="shared" si="0"/>
        <v>0</v>
      </c>
      <c r="G16" s="44" t="b">
        <f t="shared" si="1"/>
        <v>1</v>
      </c>
      <c r="H16" s="261"/>
      <c r="I16" s="262"/>
      <c r="J16" s="261"/>
      <c r="K16" s="262"/>
      <c r="L16" s="263"/>
      <c r="M16" s="247"/>
      <c r="N16" s="248"/>
      <c r="O16" s="247"/>
      <c r="P16" s="248"/>
      <c r="Q16" s="248"/>
      <c r="R16" s="261"/>
      <c r="S16" s="262"/>
      <c r="T16" s="263"/>
      <c r="U16" s="247"/>
      <c r="V16" s="248"/>
      <c r="W16" s="261"/>
      <c r="X16" s="262"/>
      <c r="Y16" s="263"/>
      <c r="Z16" s="264"/>
      <c r="AA16" s="265"/>
      <c r="AB16" s="249"/>
      <c r="AC16" s="248"/>
      <c r="AD16" s="250"/>
      <c r="AE16" s="249"/>
      <c r="AF16" s="248"/>
      <c r="AG16" s="250"/>
      <c r="AH16" s="249"/>
      <c r="AI16" s="248"/>
      <c r="AJ16" s="250"/>
      <c r="AK16" s="249"/>
      <c r="AL16" s="248"/>
      <c r="AM16" s="250"/>
      <c r="AN16" s="249"/>
      <c r="AO16" s="248"/>
      <c r="AP16" s="250"/>
      <c r="AQ16" s="249"/>
      <c r="AR16" s="248"/>
      <c r="AS16" s="250"/>
      <c r="AT16" s="261"/>
      <c r="AU16" s="262"/>
      <c r="AV16" s="265"/>
      <c r="AW16" s="261"/>
      <c r="AX16" s="262"/>
      <c r="AY16" s="265"/>
      <c r="AZ16" s="261"/>
      <c r="BA16" s="262"/>
      <c r="BB16" s="265"/>
      <c r="BC16" s="249"/>
      <c r="BD16" s="248"/>
      <c r="BE16" s="250"/>
      <c r="BF16" s="261"/>
      <c r="BG16" s="262"/>
      <c r="BH16" s="265"/>
      <c r="BI16" s="261"/>
      <c r="BJ16" s="262"/>
      <c r="BK16" s="265"/>
      <c r="BL16" s="261"/>
      <c r="BM16" s="262"/>
      <c r="BN16" s="265"/>
      <c r="BO16" s="261"/>
      <c r="BP16" s="262"/>
      <c r="BQ16" s="263"/>
      <c r="BR16" s="264"/>
      <c r="BS16" s="262"/>
      <c r="BT16" s="265"/>
      <c r="BU16" s="261"/>
      <c r="BV16" s="262"/>
      <c r="BW16" s="265"/>
      <c r="BX16" s="261"/>
      <c r="BY16" s="262"/>
      <c r="BZ16" s="265"/>
      <c r="CA16" s="261"/>
      <c r="CB16" s="262"/>
      <c r="CC16" s="265"/>
      <c r="CD16" s="261"/>
      <c r="CE16" s="262"/>
      <c r="CF16" s="265"/>
      <c r="CG16" s="261"/>
      <c r="CH16" s="262"/>
      <c r="CI16" s="265"/>
      <c r="CJ16" s="261"/>
      <c r="CK16" s="262"/>
      <c r="CL16" s="263"/>
      <c r="CM16" s="264"/>
      <c r="CN16" s="263"/>
      <c r="CO16" s="264"/>
      <c r="CP16" s="265"/>
      <c r="CQ16" s="261"/>
      <c r="CR16" s="262"/>
      <c r="CS16" s="265"/>
      <c r="CT16" s="264"/>
      <c r="CU16" s="263"/>
      <c r="CV16" s="265"/>
      <c r="CW16" s="261"/>
      <c r="CX16" s="262"/>
      <c r="CY16" s="265"/>
      <c r="CZ16" s="261"/>
      <c r="DA16" s="262"/>
      <c r="DB16" s="265"/>
      <c r="DC16" s="261"/>
      <c r="DD16" s="262"/>
      <c r="DE16" s="265"/>
      <c r="DF16" s="261"/>
      <c r="DG16" s="262"/>
      <c r="DH16" s="265"/>
      <c r="DI16" s="261"/>
      <c r="DJ16" s="262"/>
      <c r="DK16" s="265"/>
      <c r="DL16" s="261"/>
      <c r="DM16" s="262"/>
      <c r="DN16" s="265"/>
    </row>
    <row r="17" spans="2:118" ht="15" thickBot="1" x14ac:dyDescent="0.35">
      <c r="B17" s="45" t="s">
        <v>593</v>
      </c>
      <c r="C17" s="128" t="s">
        <v>136</v>
      </c>
      <c r="D17" s="186" t="s">
        <v>143</v>
      </c>
      <c r="E17" s="435">
        <f>'Table III.A. Hours'!F17</f>
        <v>0</v>
      </c>
      <c r="F17" s="428">
        <f t="shared" si="0"/>
        <v>0</v>
      </c>
      <c r="G17" s="44" t="b">
        <f t="shared" si="1"/>
        <v>1</v>
      </c>
      <c r="H17" s="249"/>
      <c r="I17" s="248"/>
      <c r="J17" s="261"/>
      <c r="K17" s="262"/>
      <c r="L17" s="263"/>
      <c r="M17" s="247"/>
      <c r="N17" s="248"/>
      <c r="O17" s="247"/>
      <c r="P17" s="248"/>
      <c r="Q17" s="248"/>
      <c r="R17" s="261"/>
      <c r="S17" s="262"/>
      <c r="T17" s="263"/>
      <c r="U17" s="247"/>
      <c r="V17" s="248"/>
      <c r="W17" s="261"/>
      <c r="X17" s="262"/>
      <c r="Y17" s="263"/>
      <c r="Z17" s="264"/>
      <c r="AA17" s="265"/>
      <c r="AB17" s="249"/>
      <c r="AC17" s="248"/>
      <c r="AD17" s="250"/>
      <c r="AE17" s="249"/>
      <c r="AF17" s="248"/>
      <c r="AG17" s="250"/>
      <c r="AH17" s="249"/>
      <c r="AI17" s="248"/>
      <c r="AJ17" s="250"/>
      <c r="AK17" s="249"/>
      <c r="AL17" s="248"/>
      <c r="AM17" s="250"/>
      <c r="AN17" s="249"/>
      <c r="AO17" s="248"/>
      <c r="AP17" s="250"/>
      <c r="AQ17" s="249"/>
      <c r="AR17" s="248"/>
      <c r="AS17" s="250"/>
      <c r="AT17" s="249"/>
      <c r="AU17" s="248"/>
      <c r="AV17" s="250"/>
      <c r="AW17" s="249"/>
      <c r="AX17" s="248"/>
      <c r="AY17" s="250"/>
      <c r="AZ17" s="261"/>
      <c r="BA17" s="262"/>
      <c r="BB17" s="265"/>
      <c r="BC17" s="261"/>
      <c r="BD17" s="262"/>
      <c r="BE17" s="265"/>
      <c r="BF17" s="261"/>
      <c r="BG17" s="262"/>
      <c r="BH17" s="265"/>
      <c r="BI17" s="261"/>
      <c r="BJ17" s="262"/>
      <c r="BK17" s="265"/>
      <c r="BL17" s="261"/>
      <c r="BM17" s="262"/>
      <c r="BN17" s="265"/>
      <c r="BO17" s="249"/>
      <c r="BP17" s="248"/>
      <c r="BQ17" s="250"/>
      <c r="BR17" s="252"/>
      <c r="BS17" s="253"/>
      <c r="BT17" s="256"/>
      <c r="BU17" s="249"/>
      <c r="BV17" s="248"/>
      <c r="BW17" s="250"/>
      <c r="BX17" s="261"/>
      <c r="BY17" s="262"/>
      <c r="BZ17" s="265"/>
      <c r="CA17" s="261"/>
      <c r="CB17" s="262"/>
      <c r="CC17" s="265"/>
      <c r="CD17" s="261"/>
      <c r="CE17" s="262"/>
      <c r="CF17" s="265"/>
      <c r="CG17" s="261"/>
      <c r="CH17" s="262"/>
      <c r="CI17" s="265"/>
      <c r="CJ17" s="261"/>
      <c r="CK17" s="262"/>
      <c r="CL17" s="263"/>
      <c r="CM17" s="247"/>
      <c r="CN17" s="250"/>
      <c r="CO17" s="247"/>
      <c r="CP17" s="248"/>
      <c r="CQ17" s="261"/>
      <c r="CR17" s="262"/>
      <c r="CS17" s="265"/>
      <c r="CT17" s="264"/>
      <c r="CU17" s="263"/>
      <c r="CV17" s="265"/>
      <c r="CW17" s="261"/>
      <c r="CX17" s="262"/>
      <c r="CY17" s="265"/>
      <c r="CZ17" s="249"/>
      <c r="DA17" s="248"/>
      <c r="DB17" s="250"/>
      <c r="DC17" s="261"/>
      <c r="DD17" s="262"/>
      <c r="DE17" s="265"/>
      <c r="DF17" s="261"/>
      <c r="DG17" s="262"/>
      <c r="DH17" s="265"/>
      <c r="DI17" s="261"/>
      <c r="DJ17" s="262"/>
      <c r="DK17" s="265"/>
      <c r="DL17" s="261"/>
      <c r="DM17" s="262"/>
      <c r="DN17" s="265"/>
    </row>
    <row r="18" spans="2:118" ht="15" thickBot="1" x14ac:dyDescent="0.35">
      <c r="B18" s="219" t="s">
        <v>594</v>
      </c>
      <c r="C18" s="220" t="s">
        <v>136</v>
      </c>
      <c r="D18" s="229" t="s">
        <v>456</v>
      </c>
      <c r="E18" s="433">
        <f>'Table III.A. Hours'!F18</f>
        <v>0</v>
      </c>
      <c r="F18" s="434">
        <f t="shared" si="0"/>
        <v>0</v>
      </c>
      <c r="G18" s="166" t="b">
        <f t="shared" si="1"/>
        <v>1</v>
      </c>
      <c r="H18" s="249"/>
      <c r="I18" s="248"/>
      <c r="J18" s="248"/>
      <c r="K18" s="248"/>
      <c r="L18" s="250"/>
      <c r="M18" s="247"/>
      <c r="N18" s="248"/>
      <c r="O18" s="247"/>
      <c r="P18" s="248"/>
      <c r="Q18" s="248"/>
      <c r="R18" s="249"/>
      <c r="S18" s="248"/>
      <c r="T18" s="250"/>
      <c r="U18" s="247"/>
      <c r="V18" s="248"/>
      <c r="W18" s="249"/>
      <c r="X18" s="248"/>
      <c r="Y18" s="250"/>
      <c r="Z18" s="247"/>
      <c r="AA18" s="248"/>
      <c r="AB18" s="249"/>
      <c r="AC18" s="248"/>
      <c r="AD18" s="250"/>
      <c r="AE18" s="249"/>
      <c r="AF18" s="248"/>
      <c r="AG18" s="250"/>
      <c r="AH18" s="249"/>
      <c r="AI18" s="248"/>
      <c r="AJ18" s="250"/>
      <c r="AK18" s="249"/>
      <c r="AL18" s="248"/>
      <c r="AM18" s="250"/>
      <c r="AN18" s="249"/>
      <c r="AO18" s="248"/>
      <c r="AP18" s="250"/>
      <c r="AQ18" s="249"/>
      <c r="AR18" s="248"/>
      <c r="AS18" s="250"/>
      <c r="AT18" s="249"/>
      <c r="AU18" s="248"/>
      <c r="AV18" s="250"/>
      <c r="AW18" s="249"/>
      <c r="AX18" s="248"/>
      <c r="AY18" s="250"/>
      <c r="AZ18" s="249"/>
      <c r="BA18" s="248"/>
      <c r="BB18" s="250"/>
      <c r="BC18" s="249"/>
      <c r="BD18" s="248"/>
      <c r="BE18" s="250"/>
      <c r="BF18" s="249"/>
      <c r="BG18" s="248"/>
      <c r="BH18" s="250"/>
      <c r="BI18" s="249"/>
      <c r="BJ18" s="248"/>
      <c r="BK18" s="250"/>
      <c r="BL18" s="249"/>
      <c r="BM18" s="248"/>
      <c r="BN18" s="250"/>
      <c r="BO18" s="249"/>
      <c r="BP18" s="248"/>
      <c r="BQ18" s="250"/>
      <c r="BR18" s="249"/>
      <c r="BS18" s="248"/>
      <c r="BT18" s="250"/>
      <c r="BU18" s="249"/>
      <c r="BV18" s="248"/>
      <c r="BW18" s="250"/>
      <c r="BX18" s="249"/>
      <c r="BY18" s="248"/>
      <c r="BZ18" s="250"/>
      <c r="CA18" s="249"/>
      <c r="CB18" s="248"/>
      <c r="CC18" s="250"/>
      <c r="CD18" s="249"/>
      <c r="CE18" s="248"/>
      <c r="CF18" s="250"/>
      <c r="CG18" s="249"/>
      <c r="CH18" s="248"/>
      <c r="CI18" s="250"/>
      <c r="CJ18" s="249"/>
      <c r="CK18" s="248"/>
      <c r="CL18" s="250"/>
      <c r="CM18" s="252"/>
      <c r="CN18" s="255"/>
      <c r="CO18" s="252"/>
      <c r="CP18" s="256"/>
      <c r="CQ18" s="249"/>
      <c r="CR18" s="248"/>
      <c r="CS18" s="250"/>
      <c r="CT18" s="247"/>
      <c r="CU18" s="250"/>
      <c r="CV18" s="250"/>
      <c r="CW18" s="249"/>
      <c r="CX18" s="248"/>
      <c r="CY18" s="250"/>
      <c r="CZ18" s="249"/>
      <c r="DA18" s="248"/>
      <c r="DB18" s="250"/>
      <c r="DC18" s="249"/>
      <c r="DD18" s="248"/>
      <c r="DE18" s="250"/>
      <c r="DF18" s="249"/>
      <c r="DG18" s="248"/>
      <c r="DH18" s="250"/>
      <c r="DI18" s="249"/>
      <c r="DJ18" s="248"/>
      <c r="DK18" s="250"/>
      <c r="DL18" s="249"/>
      <c r="DM18" s="248"/>
      <c r="DN18" s="250"/>
    </row>
    <row r="19" spans="2:118" ht="15" thickBot="1" x14ac:dyDescent="0.35">
      <c r="B19" s="222" t="s">
        <v>595</v>
      </c>
      <c r="C19" s="223" t="s">
        <v>137</v>
      </c>
      <c r="D19" s="242" t="s">
        <v>144</v>
      </c>
      <c r="E19" s="429">
        <f>'Table III.A. Hours'!F19</f>
        <v>0</v>
      </c>
      <c r="F19" s="430">
        <f t="shared" si="0"/>
        <v>0</v>
      </c>
      <c r="G19" s="43" t="b">
        <f t="shared" si="1"/>
        <v>1</v>
      </c>
      <c r="H19" s="249"/>
      <c r="I19" s="248"/>
      <c r="J19" s="243"/>
      <c r="K19" s="244"/>
      <c r="L19" s="246"/>
      <c r="M19" s="247"/>
      <c r="N19" s="248"/>
      <c r="O19" s="247"/>
      <c r="P19" s="248"/>
      <c r="Q19" s="248"/>
      <c r="R19" s="245"/>
      <c r="S19" s="244"/>
      <c r="T19" s="246"/>
      <c r="U19" s="243"/>
      <c r="V19" s="251"/>
      <c r="W19" s="245"/>
      <c r="X19" s="244"/>
      <c r="Y19" s="246"/>
      <c r="Z19" s="243"/>
      <c r="AA19" s="251"/>
      <c r="AB19" s="249"/>
      <c r="AC19" s="248"/>
      <c r="AD19" s="250"/>
      <c r="AE19" s="249"/>
      <c r="AF19" s="248"/>
      <c r="AG19" s="250"/>
      <c r="AH19" s="249"/>
      <c r="AI19" s="248"/>
      <c r="AJ19" s="250"/>
      <c r="AK19" s="249"/>
      <c r="AL19" s="248"/>
      <c r="AM19" s="250"/>
      <c r="AN19" s="249"/>
      <c r="AO19" s="248"/>
      <c r="AP19" s="250"/>
      <c r="AQ19" s="249"/>
      <c r="AR19" s="248"/>
      <c r="AS19" s="250"/>
      <c r="AT19" s="249"/>
      <c r="AU19" s="248"/>
      <c r="AV19" s="250"/>
      <c r="AW19" s="249"/>
      <c r="AX19" s="248"/>
      <c r="AY19" s="250"/>
      <c r="AZ19" s="243"/>
      <c r="BA19" s="244"/>
      <c r="BB19" s="251"/>
      <c r="BC19" s="243"/>
      <c r="BD19" s="244"/>
      <c r="BE19" s="251"/>
      <c r="BF19" s="243"/>
      <c r="BG19" s="244"/>
      <c r="BH19" s="251"/>
      <c r="BI19" s="243"/>
      <c r="BJ19" s="244"/>
      <c r="BK19" s="251"/>
      <c r="BL19" s="243"/>
      <c r="BM19" s="244"/>
      <c r="BN19" s="251"/>
      <c r="BO19" s="249"/>
      <c r="BP19" s="248"/>
      <c r="BQ19" s="250"/>
      <c r="BR19" s="249"/>
      <c r="BS19" s="248"/>
      <c r="BT19" s="250"/>
      <c r="BU19" s="249"/>
      <c r="BV19" s="248"/>
      <c r="BW19" s="250"/>
      <c r="BX19" s="243"/>
      <c r="BY19" s="244"/>
      <c r="BZ19" s="251"/>
      <c r="CA19" s="243"/>
      <c r="CB19" s="244"/>
      <c r="CC19" s="251"/>
      <c r="CD19" s="243"/>
      <c r="CE19" s="244"/>
      <c r="CF19" s="251"/>
      <c r="CG19" s="243"/>
      <c r="CH19" s="244"/>
      <c r="CI19" s="251"/>
      <c r="CJ19" s="243"/>
      <c r="CK19" s="244"/>
      <c r="CL19" s="251"/>
      <c r="CM19" s="249"/>
      <c r="CN19" s="250"/>
      <c r="CO19" s="247"/>
      <c r="CP19" s="248"/>
      <c r="CQ19" s="245"/>
      <c r="CR19" s="244"/>
      <c r="CS19" s="251"/>
      <c r="CT19" s="243"/>
      <c r="CU19" s="246"/>
      <c r="CV19" s="251"/>
      <c r="CW19" s="243"/>
      <c r="CX19" s="244"/>
      <c r="CY19" s="251"/>
      <c r="CZ19" s="243"/>
      <c r="DA19" s="244"/>
      <c r="DB19" s="251"/>
      <c r="DC19" s="243"/>
      <c r="DD19" s="244"/>
      <c r="DE19" s="251"/>
      <c r="DF19" s="243"/>
      <c r="DG19" s="244"/>
      <c r="DH19" s="251"/>
      <c r="DI19" s="243"/>
      <c r="DJ19" s="244"/>
      <c r="DK19" s="251"/>
      <c r="DL19" s="243"/>
      <c r="DM19" s="244"/>
      <c r="DN19" s="251"/>
    </row>
    <row r="20" spans="2:118" ht="15" thickBot="1" x14ac:dyDescent="0.35">
      <c r="B20" s="216" t="s">
        <v>596</v>
      </c>
      <c r="C20" s="217" t="s">
        <v>137</v>
      </c>
      <c r="D20" s="228" t="s">
        <v>145</v>
      </c>
      <c r="E20" s="435">
        <f>'Table III.A. Hours'!F20</f>
        <v>0</v>
      </c>
      <c r="F20" s="428">
        <f t="shared" si="0"/>
        <v>0</v>
      </c>
      <c r="G20" s="44" t="b">
        <f t="shared" si="1"/>
        <v>1</v>
      </c>
      <c r="H20" s="249"/>
      <c r="I20" s="248"/>
      <c r="J20" s="264"/>
      <c r="K20" s="262"/>
      <c r="L20" s="263"/>
      <c r="M20" s="247"/>
      <c r="N20" s="248"/>
      <c r="O20" s="247"/>
      <c r="P20" s="248"/>
      <c r="Q20" s="248"/>
      <c r="R20" s="261"/>
      <c r="S20" s="262"/>
      <c r="T20" s="263"/>
      <c r="U20" s="264"/>
      <c r="V20" s="265"/>
      <c r="W20" s="261"/>
      <c r="X20" s="262"/>
      <c r="Y20" s="263"/>
      <c r="Z20" s="264"/>
      <c r="AA20" s="265"/>
      <c r="AB20" s="249"/>
      <c r="AC20" s="248"/>
      <c r="AD20" s="250"/>
      <c r="AE20" s="249"/>
      <c r="AF20" s="248"/>
      <c r="AG20" s="250"/>
      <c r="AH20" s="249"/>
      <c r="AI20" s="248"/>
      <c r="AJ20" s="250"/>
      <c r="AK20" s="249"/>
      <c r="AL20" s="248"/>
      <c r="AM20" s="250"/>
      <c r="AN20" s="249"/>
      <c r="AO20" s="248"/>
      <c r="AP20" s="250"/>
      <c r="AQ20" s="249"/>
      <c r="AR20" s="248"/>
      <c r="AS20" s="250"/>
      <c r="AT20" s="249"/>
      <c r="AU20" s="248"/>
      <c r="AV20" s="250"/>
      <c r="AW20" s="249"/>
      <c r="AX20" s="248"/>
      <c r="AY20" s="250"/>
      <c r="AZ20" s="264"/>
      <c r="BA20" s="262"/>
      <c r="BB20" s="265"/>
      <c r="BC20" s="264"/>
      <c r="BD20" s="262"/>
      <c r="BE20" s="265"/>
      <c r="BF20" s="264"/>
      <c r="BG20" s="262"/>
      <c r="BH20" s="265"/>
      <c r="BI20" s="264"/>
      <c r="BJ20" s="262"/>
      <c r="BK20" s="265"/>
      <c r="BL20" s="264"/>
      <c r="BM20" s="262"/>
      <c r="BN20" s="265"/>
      <c r="BO20" s="249"/>
      <c r="BP20" s="248"/>
      <c r="BQ20" s="250"/>
      <c r="BR20" s="249"/>
      <c r="BS20" s="248"/>
      <c r="BT20" s="250"/>
      <c r="BU20" s="249"/>
      <c r="BV20" s="248"/>
      <c r="BW20" s="250"/>
      <c r="BX20" s="264"/>
      <c r="BY20" s="262"/>
      <c r="BZ20" s="265"/>
      <c r="CA20" s="264"/>
      <c r="CB20" s="262"/>
      <c r="CC20" s="265"/>
      <c r="CD20" s="264"/>
      <c r="CE20" s="262"/>
      <c r="CF20" s="265"/>
      <c r="CG20" s="264"/>
      <c r="CH20" s="262"/>
      <c r="CI20" s="265"/>
      <c r="CJ20" s="264"/>
      <c r="CK20" s="262"/>
      <c r="CL20" s="265"/>
      <c r="CM20" s="249"/>
      <c r="CN20" s="250"/>
      <c r="CO20" s="247"/>
      <c r="CP20" s="248"/>
      <c r="CQ20" s="261"/>
      <c r="CR20" s="262"/>
      <c r="CS20" s="265"/>
      <c r="CT20" s="264"/>
      <c r="CU20" s="263"/>
      <c r="CV20" s="265"/>
      <c r="CW20" s="264"/>
      <c r="CX20" s="262"/>
      <c r="CY20" s="265"/>
      <c r="CZ20" s="264"/>
      <c r="DA20" s="262"/>
      <c r="DB20" s="265"/>
      <c r="DC20" s="264"/>
      <c r="DD20" s="262"/>
      <c r="DE20" s="265"/>
      <c r="DF20" s="264"/>
      <c r="DG20" s="262"/>
      <c r="DH20" s="265"/>
      <c r="DI20" s="264"/>
      <c r="DJ20" s="262"/>
      <c r="DK20" s="265"/>
      <c r="DL20" s="264"/>
      <c r="DM20" s="262"/>
      <c r="DN20" s="265"/>
    </row>
    <row r="21" spans="2:118" ht="15" thickBot="1" x14ac:dyDescent="0.35">
      <c r="B21" s="45" t="s">
        <v>597</v>
      </c>
      <c r="C21" s="128" t="s">
        <v>137</v>
      </c>
      <c r="D21" s="186" t="s">
        <v>146</v>
      </c>
      <c r="E21" s="435">
        <f>'Table III.A. Hours'!F21</f>
        <v>0</v>
      </c>
      <c r="F21" s="428">
        <f t="shared" si="0"/>
        <v>0</v>
      </c>
      <c r="G21" s="44" t="b">
        <f t="shared" si="1"/>
        <v>1</v>
      </c>
      <c r="H21" s="249"/>
      <c r="I21" s="248"/>
      <c r="J21" s="264"/>
      <c r="K21" s="262"/>
      <c r="L21" s="263"/>
      <c r="M21" s="247"/>
      <c r="N21" s="248"/>
      <c r="O21" s="247"/>
      <c r="P21" s="248"/>
      <c r="Q21" s="248"/>
      <c r="R21" s="261"/>
      <c r="S21" s="262"/>
      <c r="T21" s="263"/>
      <c r="U21" s="264"/>
      <c r="V21" s="265"/>
      <c r="W21" s="261"/>
      <c r="X21" s="262"/>
      <c r="Y21" s="263"/>
      <c r="Z21" s="264"/>
      <c r="AA21" s="265"/>
      <c r="AB21" s="249"/>
      <c r="AC21" s="248"/>
      <c r="AD21" s="250"/>
      <c r="AE21" s="249"/>
      <c r="AF21" s="248"/>
      <c r="AG21" s="250"/>
      <c r="AH21" s="249"/>
      <c r="AI21" s="248"/>
      <c r="AJ21" s="250"/>
      <c r="AK21" s="249"/>
      <c r="AL21" s="248"/>
      <c r="AM21" s="250"/>
      <c r="AN21" s="249"/>
      <c r="AO21" s="248"/>
      <c r="AP21" s="250"/>
      <c r="AQ21" s="249"/>
      <c r="AR21" s="248"/>
      <c r="AS21" s="250"/>
      <c r="AT21" s="249"/>
      <c r="AU21" s="248"/>
      <c r="AV21" s="250"/>
      <c r="AW21" s="249"/>
      <c r="AX21" s="248"/>
      <c r="AY21" s="250"/>
      <c r="AZ21" s="264"/>
      <c r="BA21" s="262"/>
      <c r="BB21" s="265"/>
      <c r="BC21" s="264"/>
      <c r="BD21" s="262"/>
      <c r="BE21" s="265"/>
      <c r="BF21" s="264"/>
      <c r="BG21" s="262"/>
      <c r="BH21" s="265"/>
      <c r="BI21" s="264"/>
      <c r="BJ21" s="262"/>
      <c r="BK21" s="265"/>
      <c r="BL21" s="264"/>
      <c r="BM21" s="262"/>
      <c r="BN21" s="265"/>
      <c r="BO21" s="249"/>
      <c r="BP21" s="248"/>
      <c r="BQ21" s="250"/>
      <c r="BR21" s="249"/>
      <c r="BS21" s="248"/>
      <c r="BT21" s="250"/>
      <c r="BU21" s="249"/>
      <c r="BV21" s="248"/>
      <c r="BW21" s="250"/>
      <c r="BX21" s="264"/>
      <c r="BY21" s="262"/>
      <c r="BZ21" s="265"/>
      <c r="CA21" s="264"/>
      <c r="CB21" s="262"/>
      <c r="CC21" s="265"/>
      <c r="CD21" s="264"/>
      <c r="CE21" s="262"/>
      <c r="CF21" s="265"/>
      <c r="CG21" s="264"/>
      <c r="CH21" s="262"/>
      <c r="CI21" s="265"/>
      <c r="CJ21" s="264"/>
      <c r="CK21" s="262"/>
      <c r="CL21" s="265"/>
      <c r="CM21" s="249"/>
      <c r="CN21" s="250"/>
      <c r="CO21" s="247"/>
      <c r="CP21" s="248"/>
      <c r="CQ21" s="261"/>
      <c r="CR21" s="262"/>
      <c r="CS21" s="265"/>
      <c r="CT21" s="264"/>
      <c r="CU21" s="263"/>
      <c r="CV21" s="265"/>
      <c r="CW21" s="264"/>
      <c r="CX21" s="262"/>
      <c r="CY21" s="265"/>
      <c r="CZ21" s="264"/>
      <c r="DA21" s="262"/>
      <c r="DB21" s="265"/>
      <c r="DC21" s="264"/>
      <c r="DD21" s="262"/>
      <c r="DE21" s="265"/>
      <c r="DF21" s="264"/>
      <c r="DG21" s="262"/>
      <c r="DH21" s="265"/>
      <c r="DI21" s="264"/>
      <c r="DJ21" s="262"/>
      <c r="DK21" s="265"/>
      <c r="DL21" s="264"/>
      <c r="DM21" s="262"/>
      <c r="DN21" s="265"/>
    </row>
    <row r="22" spans="2:118" ht="15" thickBot="1" x14ac:dyDescent="0.35">
      <c r="B22" s="216" t="s">
        <v>598</v>
      </c>
      <c r="C22" s="217" t="s">
        <v>137</v>
      </c>
      <c r="D22" s="228" t="s">
        <v>457</v>
      </c>
      <c r="E22" s="435">
        <f>'Table III.A. Hours'!F22</f>
        <v>0</v>
      </c>
      <c r="F22" s="428">
        <f t="shared" si="0"/>
        <v>0</v>
      </c>
      <c r="G22" s="44" t="b">
        <f t="shared" si="1"/>
        <v>1</v>
      </c>
      <c r="H22" s="249"/>
      <c r="I22" s="248"/>
      <c r="J22" s="248"/>
      <c r="K22" s="248"/>
      <c r="L22" s="250"/>
      <c r="M22" s="247"/>
      <c r="N22" s="248"/>
      <c r="O22" s="247"/>
      <c r="P22" s="248"/>
      <c r="Q22" s="248"/>
      <c r="R22" s="261"/>
      <c r="S22" s="262"/>
      <c r="T22" s="263"/>
      <c r="U22" s="247"/>
      <c r="V22" s="248"/>
      <c r="W22" s="249"/>
      <c r="X22" s="248"/>
      <c r="Y22" s="250"/>
      <c r="Z22" s="247"/>
      <c r="AA22" s="248"/>
      <c r="AB22" s="249"/>
      <c r="AC22" s="248"/>
      <c r="AD22" s="250"/>
      <c r="AE22" s="249"/>
      <c r="AF22" s="248"/>
      <c r="AG22" s="250"/>
      <c r="AH22" s="249"/>
      <c r="AI22" s="248"/>
      <c r="AJ22" s="250"/>
      <c r="AK22" s="249"/>
      <c r="AL22" s="248"/>
      <c r="AM22" s="250"/>
      <c r="AN22" s="249"/>
      <c r="AO22" s="248"/>
      <c r="AP22" s="250"/>
      <c r="AQ22" s="249"/>
      <c r="AR22" s="248"/>
      <c r="AS22" s="250"/>
      <c r="AT22" s="249"/>
      <c r="AU22" s="248"/>
      <c r="AV22" s="250"/>
      <c r="AW22" s="249"/>
      <c r="AX22" s="248"/>
      <c r="AY22" s="250"/>
      <c r="AZ22" s="264"/>
      <c r="BA22" s="262"/>
      <c r="BB22" s="265"/>
      <c r="BC22" s="249"/>
      <c r="BD22" s="248"/>
      <c r="BE22" s="250"/>
      <c r="BF22" s="249"/>
      <c r="BG22" s="248"/>
      <c r="BH22" s="250"/>
      <c r="BI22" s="249"/>
      <c r="BJ22" s="248"/>
      <c r="BK22" s="250"/>
      <c r="BL22" s="249"/>
      <c r="BM22" s="248"/>
      <c r="BN22" s="250"/>
      <c r="BO22" s="249"/>
      <c r="BP22" s="248"/>
      <c r="BQ22" s="250"/>
      <c r="BR22" s="249"/>
      <c r="BS22" s="248"/>
      <c r="BT22" s="250"/>
      <c r="BU22" s="252"/>
      <c r="BV22" s="253"/>
      <c r="BW22" s="256"/>
      <c r="BX22" s="249"/>
      <c r="BY22" s="248"/>
      <c r="BZ22" s="250"/>
      <c r="CA22" s="249"/>
      <c r="CB22" s="248"/>
      <c r="CC22" s="250"/>
      <c r="CD22" s="249"/>
      <c r="CE22" s="248"/>
      <c r="CF22" s="250"/>
      <c r="CG22" s="249"/>
      <c r="CH22" s="248"/>
      <c r="CI22" s="250"/>
      <c r="CJ22" s="249"/>
      <c r="CK22" s="248"/>
      <c r="CL22" s="250"/>
      <c r="CM22" s="249"/>
      <c r="CN22" s="250"/>
      <c r="CO22" s="247"/>
      <c r="CP22" s="248"/>
      <c r="CQ22" s="249"/>
      <c r="CR22" s="248"/>
      <c r="CS22" s="250"/>
      <c r="CT22" s="247"/>
      <c r="CU22" s="250"/>
      <c r="CV22" s="250"/>
      <c r="CW22" s="249"/>
      <c r="CX22" s="248"/>
      <c r="CY22" s="250"/>
      <c r="CZ22" s="249"/>
      <c r="DA22" s="248"/>
      <c r="DB22" s="250"/>
      <c r="DC22" s="249"/>
      <c r="DD22" s="248"/>
      <c r="DE22" s="250"/>
      <c r="DF22" s="249"/>
      <c r="DG22" s="248"/>
      <c r="DH22" s="250"/>
      <c r="DI22" s="249"/>
      <c r="DJ22" s="248"/>
      <c r="DK22" s="250"/>
      <c r="DL22" s="249"/>
      <c r="DM22" s="248"/>
      <c r="DN22" s="250"/>
    </row>
    <row r="23" spans="2:118" ht="15" thickBot="1" x14ac:dyDescent="0.35">
      <c r="B23" s="45" t="s">
        <v>599</v>
      </c>
      <c r="C23" s="128" t="s">
        <v>137</v>
      </c>
      <c r="D23" s="186" t="s">
        <v>156</v>
      </c>
      <c r="E23" s="435">
        <f>'Table III.A. Hours'!F23</f>
        <v>0</v>
      </c>
      <c r="F23" s="428">
        <f t="shared" si="0"/>
        <v>0</v>
      </c>
      <c r="G23" s="44" t="b">
        <f t="shared" si="1"/>
        <v>1</v>
      </c>
      <c r="H23" s="249"/>
      <c r="I23" s="248"/>
      <c r="J23" s="264"/>
      <c r="K23" s="262"/>
      <c r="L23" s="263"/>
      <c r="M23" s="247"/>
      <c r="N23" s="248"/>
      <c r="O23" s="247"/>
      <c r="P23" s="248"/>
      <c r="Q23" s="248"/>
      <c r="R23" s="261"/>
      <c r="S23" s="262"/>
      <c r="T23" s="263"/>
      <c r="U23" s="264"/>
      <c r="V23" s="265"/>
      <c r="W23" s="261"/>
      <c r="X23" s="262"/>
      <c r="Y23" s="263"/>
      <c r="Z23" s="264"/>
      <c r="AA23" s="265"/>
      <c r="AB23" s="249"/>
      <c r="AC23" s="248"/>
      <c r="AD23" s="250"/>
      <c r="AE23" s="249"/>
      <c r="AF23" s="248"/>
      <c r="AG23" s="250"/>
      <c r="AH23" s="249"/>
      <c r="AI23" s="248"/>
      <c r="AJ23" s="250"/>
      <c r="AK23" s="249"/>
      <c r="AL23" s="248"/>
      <c r="AM23" s="250"/>
      <c r="AN23" s="249"/>
      <c r="AO23" s="248"/>
      <c r="AP23" s="250"/>
      <c r="AQ23" s="249"/>
      <c r="AR23" s="248"/>
      <c r="AS23" s="250"/>
      <c r="AT23" s="249"/>
      <c r="AU23" s="248"/>
      <c r="AV23" s="250"/>
      <c r="AW23" s="249"/>
      <c r="AX23" s="248"/>
      <c r="AY23" s="250"/>
      <c r="AZ23" s="264"/>
      <c r="BA23" s="262"/>
      <c r="BB23" s="265"/>
      <c r="BC23" s="249"/>
      <c r="BD23" s="248"/>
      <c r="BE23" s="250"/>
      <c r="BF23" s="249"/>
      <c r="BG23" s="248"/>
      <c r="BH23" s="250"/>
      <c r="BI23" s="264"/>
      <c r="BJ23" s="262"/>
      <c r="BK23" s="265"/>
      <c r="BL23" s="264"/>
      <c r="BM23" s="262"/>
      <c r="BN23" s="265"/>
      <c r="BO23" s="249"/>
      <c r="BP23" s="248"/>
      <c r="BQ23" s="250"/>
      <c r="BR23" s="249"/>
      <c r="BS23" s="248"/>
      <c r="BT23" s="250"/>
      <c r="BU23" s="249"/>
      <c r="BV23" s="248"/>
      <c r="BW23" s="250"/>
      <c r="BX23" s="264"/>
      <c r="BY23" s="262"/>
      <c r="BZ23" s="265"/>
      <c r="CA23" s="264"/>
      <c r="CB23" s="262"/>
      <c r="CC23" s="265"/>
      <c r="CD23" s="264"/>
      <c r="CE23" s="262"/>
      <c r="CF23" s="265"/>
      <c r="CG23" s="264"/>
      <c r="CH23" s="262"/>
      <c r="CI23" s="265"/>
      <c r="CJ23" s="264"/>
      <c r="CK23" s="262"/>
      <c r="CL23" s="265"/>
      <c r="CM23" s="249"/>
      <c r="CN23" s="250"/>
      <c r="CO23" s="247"/>
      <c r="CP23" s="248"/>
      <c r="CQ23" s="261"/>
      <c r="CR23" s="262"/>
      <c r="CS23" s="265"/>
      <c r="CT23" s="264"/>
      <c r="CU23" s="263"/>
      <c r="CV23" s="265"/>
      <c r="CW23" s="264"/>
      <c r="CX23" s="262"/>
      <c r="CY23" s="265"/>
      <c r="CZ23" s="264"/>
      <c r="DA23" s="262"/>
      <c r="DB23" s="265"/>
      <c r="DC23" s="264"/>
      <c r="DD23" s="262"/>
      <c r="DE23" s="265"/>
      <c r="DF23" s="264"/>
      <c r="DG23" s="262"/>
      <c r="DH23" s="265"/>
      <c r="DI23" s="264"/>
      <c r="DJ23" s="262"/>
      <c r="DK23" s="265"/>
      <c r="DL23" s="264"/>
      <c r="DM23" s="262"/>
      <c r="DN23" s="265"/>
    </row>
    <row r="24" spans="2:118" ht="15" thickBot="1" x14ac:dyDescent="0.35">
      <c r="B24" s="219" t="s">
        <v>600</v>
      </c>
      <c r="C24" s="220" t="s">
        <v>137</v>
      </c>
      <c r="D24" s="229" t="s">
        <v>147</v>
      </c>
      <c r="E24" s="433">
        <f>'Table III.A. Hours'!F24</f>
        <v>0</v>
      </c>
      <c r="F24" s="434">
        <f t="shared" si="0"/>
        <v>0</v>
      </c>
      <c r="G24" s="166" t="b">
        <f t="shared" si="1"/>
        <v>1</v>
      </c>
      <c r="H24" s="254"/>
      <c r="I24" s="253"/>
      <c r="J24" s="252"/>
      <c r="K24" s="253"/>
      <c r="L24" s="255"/>
      <c r="M24" s="247"/>
      <c r="N24" s="248"/>
      <c r="O24" s="247"/>
      <c r="P24" s="248"/>
      <c r="Q24" s="248"/>
      <c r="R24" s="254"/>
      <c r="S24" s="253"/>
      <c r="T24" s="255"/>
      <c r="U24" s="247"/>
      <c r="V24" s="248"/>
      <c r="W24" s="254"/>
      <c r="X24" s="253"/>
      <c r="Y24" s="255"/>
      <c r="Z24" s="252"/>
      <c r="AA24" s="256"/>
      <c r="AB24" s="249"/>
      <c r="AC24" s="248"/>
      <c r="AD24" s="250"/>
      <c r="AE24" s="249"/>
      <c r="AF24" s="248"/>
      <c r="AG24" s="250"/>
      <c r="AH24" s="249"/>
      <c r="AI24" s="248"/>
      <c r="AJ24" s="250"/>
      <c r="AK24" s="249"/>
      <c r="AL24" s="248"/>
      <c r="AM24" s="250"/>
      <c r="AN24" s="249"/>
      <c r="AO24" s="248"/>
      <c r="AP24" s="250"/>
      <c r="AQ24" s="249"/>
      <c r="AR24" s="248"/>
      <c r="AS24" s="250"/>
      <c r="AT24" s="252"/>
      <c r="AU24" s="253"/>
      <c r="AV24" s="256"/>
      <c r="AW24" s="252"/>
      <c r="AX24" s="253"/>
      <c r="AY24" s="256"/>
      <c r="AZ24" s="252"/>
      <c r="BA24" s="253"/>
      <c r="BB24" s="256"/>
      <c r="BC24" s="249"/>
      <c r="BD24" s="248"/>
      <c r="BE24" s="250"/>
      <c r="BF24" s="249"/>
      <c r="BG24" s="248"/>
      <c r="BH24" s="250"/>
      <c r="BI24" s="252"/>
      <c r="BJ24" s="253"/>
      <c r="BK24" s="256"/>
      <c r="BL24" s="252"/>
      <c r="BM24" s="253"/>
      <c r="BN24" s="256"/>
      <c r="BO24" s="249"/>
      <c r="BP24" s="248"/>
      <c r="BQ24" s="250"/>
      <c r="BR24" s="249"/>
      <c r="BS24" s="248"/>
      <c r="BT24" s="250"/>
      <c r="BU24" s="252"/>
      <c r="BV24" s="253"/>
      <c r="BW24" s="256"/>
      <c r="BX24" s="252"/>
      <c r="BY24" s="253"/>
      <c r="BZ24" s="256"/>
      <c r="CA24" s="252"/>
      <c r="CB24" s="253"/>
      <c r="CC24" s="256"/>
      <c r="CD24" s="252"/>
      <c r="CE24" s="253"/>
      <c r="CF24" s="256"/>
      <c r="CG24" s="252"/>
      <c r="CH24" s="253"/>
      <c r="CI24" s="256"/>
      <c r="CJ24" s="252"/>
      <c r="CK24" s="253"/>
      <c r="CL24" s="256"/>
      <c r="CM24" s="252"/>
      <c r="CN24" s="255"/>
      <c r="CO24" s="252"/>
      <c r="CP24" s="256"/>
      <c r="CQ24" s="254"/>
      <c r="CR24" s="253"/>
      <c r="CS24" s="256"/>
      <c r="CT24" s="252"/>
      <c r="CU24" s="255"/>
      <c r="CV24" s="256"/>
      <c r="CW24" s="252"/>
      <c r="CX24" s="253"/>
      <c r="CY24" s="256"/>
      <c r="CZ24" s="252"/>
      <c r="DA24" s="253"/>
      <c r="DB24" s="256"/>
      <c r="DC24" s="252"/>
      <c r="DD24" s="253"/>
      <c r="DE24" s="256"/>
      <c r="DF24" s="252"/>
      <c r="DG24" s="253"/>
      <c r="DH24" s="256"/>
      <c r="DI24" s="252"/>
      <c r="DJ24" s="253"/>
      <c r="DK24" s="256"/>
      <c r="DL24" s="252"/>
      <c r="DM24" s="253"/>
      <c r="DN24" s="256"/>
    </row>
    <row r="25" spans="2:118" ht="15" thickBot="1" x14ac:dyDescent="0.35">
      <c r="B25" s="222" t="s">
        <v>601</v>
      </c>
      <c r="C25" s="223" t="s">
        <v>138</v>
      </c>
      <c r="D25" s="242" t="s">
        <v>148</v>
      </c>
      <c r="E25" s="429">
        <f>'Table III.A. Hours'!F25</f>
        <v>0</v>
      </c>
      <c r="F25" s="430">
        <f t="shared" si="0"/>
        <v>0</v>
      </c>
      <c r="G25" s="43" t="b">
        <f t="shared" si="1"/>
        <v>1</v>
      </c>
      <c r="H25" s="249"/>
      <c r="I25" s="248"/>
      <c r="J25" s="261"/>
      <c r="K25" s="262"/>
      <c r="L25" s="263"/>
      <c r="M25" s="247"/>
      <c r="N25" s="248"/>
      <c r="O25" s="247"/>
      <c r="P25" s="248"/>
      <c r="Q25" s="248"/>
      <c r="R25" s="261"/>
      <c r="S25" s="262"/>
      <c r="T25" s="263"/>
      <c r="U25" s="264"/>
      <c r="V25" s="265"/>
      <c r="W25" s="261"/>
      <c r="X25" s="262"/>
      <c r="Y25" s="263"/>
      <c r="Z25" s="264"/>
      <c r="AA25" s="265"/>
      <c r="AB25" s="249"/>
      <c r="AC25" s="248"/>
      <c r="AD25" s="250"/>
      <c r="AE25" s="249"/>
      <c r="AF25" s="248"/>
      <c r="AG25" s="250"/>
      <c r="AH25" s="249"/>
      <c r="AI25" s="248"/>
      <c r="AJ25" s="250"/>
      <c r="AK25" s="249"/>
      <c r="AL25" s="248"/>
      <c r="AM25" s="250"/>
      <c r="AN25" s="261"/>
      <c r="AO25" s="262"/>
      <c r="AP25" s="265"/>
      <c r="AQ25" s="261"/>
      <c r="AR25" s="262"/>
      <c r="AS25" s="265"/>
      <c r="AT25" s="249"/>
      <c r="AU25" s="248"/>
      <c r="AV25" s="250"/>
      <c r="AW25" s="249"/>
      <c r="AX25" s="248"/>
      <c r="AY25" s="250"/>
      <c r="AZ25" s="261"/>
      <c r="BA25" s="262"/>
      <c r="BB25" s="265"/>
      <c r="BC25" s="249"/>
      <c r="BD25" s="248"/>
      <c r="BE25" s="250"/>
      <c r="BF25" s="249"/>
      <c r="BG25" s="248"/>
      <c r="BH25" s="250"/>
      <c r="BI25" s="261"/>
      <c r="BJ25" s="262"/>
      <c r="BK25" s="265"/>
      <c r="BL25" s="261"/>
      <c r="BM25" s="262"/>
      <c r="BN25" s="265"/>
      <c r="BO25" s="249"/>
      <c r="BP25" s="248"/>
      <c r="BQ25" s="250"/>
      <c r="BR25" s="249"/>
      <c r="BS25" s="248"/>
      <c r="BT25" s="250"/>
      <c r="BU25" s="249"/>
      <c r="BV25" s="248"/>
      <c r="BW25" s="250"/>
      <c r="BX25" s="261"/>
      <c r="BY25" s="262"/>
      <c r="BZ25" s="265"/>
      <c r="CA25" s="261"/>
      <c r="CB25" s="262"/>
      <c r="CC25" s="265"/>
      <c r="CD25" s="261"/>
      <c r="CE25" s="262"/>
      <c r="CF25" s="265"/>
      <c r="CG25" s="261"/>
      <c r="CH25" s="262"/>
      <c r="CI25" s="265"/>
      <c r="CJ25" s="261"/>
      <c r="CK25" s="262"/>
      <c r="CL25" s="265"/>
      <c r="CM25" s="249"/>
      <c r="CN25" s="250"/>
      <c r="CO25" s="247"/>
      <c r="CP25" s="248"/>
      <c r="CQ25" s="261"/>
      <c r="CR25" s="262"/>
      <c r="CS25" s="265"/>
      <c r="CT25" s="264"/>
      <c r="CU25" s="263"/>
      <c r="CV25" s="265"/>
      <c r="CW25" s="261"/>
      <c r="CX25" s="262"/>
      <c r="CY25" s="265"/>
      <c r="CZ25" s="261"/>
      <c r="DA25" s="262"/>
      <c r="DB25" s="265"/>
      <c r="DC25" s="261"/>
      <c r="DD25" s="262"/>
      <c r="DE25" s="265"/>
      <c r="DF25" s="261"/>
      <c r="DG25" s="262"/>
      <c r="DH25" s="265"/>
      <c r="DI25" s="261"/>
      <c r="DJ25" s="262"/>
      <c r="DK25" s="265"/>
      <c r="DL25" s="261"/>
      <c r="DM25" s="262"/>
      <c r="DN25" s="265"/>
    </row>
    <row r="26" spans="2:118" ht="15" thickBot="1" x14ac:dyDescent="0.35">
      <c r="B26" s="216" t="s">
        <v>602</v>
      </c>
      <c r="C26" s="217" t="s">
        <v>138</v>
      </c>
      <c r="D26" s="228" t="s">
        <v>149</v>
      </c>
      <c r="E26" s="435">
        <f>'Table III.A. Hours'!F26</f>
        <v>0</v>
      </c>
      <c r="F26" s="428">
        <f t="shared" si="0"/>
        <v>0</v>
      </c>
      <c r="G26" s="44" t="b">
        <f t="shared" si="1"/>
        <v>1</v>
      </c>
      <c r="H26" s="249"/>
      <c r="I26" s="248"/>
      <c r="J26" s="266"/>
      <c r="K26" s="267"/>
      <c r="L26" s="268"/>
      <c r="M26" s="247"/>
      <c r="N26" s="248"/>
      <c r="O26" s="247"/>
      <c r="P26" s="248"/>
      <c r="Q26" s="248"/>
      <c r="R26" s="266"/>
      <c r="S26" s="267"/>
      <c r="T26" s="268"/>
      <c r="U26" s="269"/>
      <c r="V26" s="270"/>
      <c r="W26" s="266"/>
      <c r="X26" s="267"/>
      <c r="Y26" s="268"/>
      <c r="Z26" s="269"/>
      <c r="AA26" s="270"/>
      <c r="AB26" s="249"/>
      <c r="AC26" s="248"/>
      <c r="AD26" s="250"/>
      <c r="AE26" s="249"/>
      <c r="AF26" s="248"/>
      <c r="AG26" s="250"/>
      <c r="AH26" s="249"/>
      <c r="AI26" s="248"/>
      <c r="AJ26" s="250"/>
      <c r="AK26" s="249"/>
      <c r="AL26" s="248"/>
      <c r="AM26" s="250"/>
      <c r="AN26" s="266"/>
      <c r="AO26" s="267"/>
      <c r="AP26" s="270"/>
      <c r="AQ26" s="266"/>
      <c r="AR26" s="267"/>
      <c r="AS26" s="270"/>
      <c r="AT26" s="249"/>
      <c r="AU26" s="248"/>
      <c r="AV26" s="250"/>
      <c r="AW26" s="249"/>
      <c r="AX26" s="248"/>
      <c r="AY26" s="250"/>
      <c r="AZ26" s="266"/>
      <c r="BA26" s="267"/>
      <c r="BB26" s="270"/>
      <c r="BC26" s="249"/>
      <c r="BD26" s="248"/>
      <c r="BE26" s="250"/>
      <c r="BF26" s="249"/>
      <c r="BG26" s="248"/>
      <c r="BH26" s="250"/>
      <c r="BI26" s="266"/>
      <c r="BJ26" s="267"/>
      <c r="BK26" s="270"/>
      <c r="BL26" s="266"/>
      <c r="BM26" s="267"/>
      <c r="BN26" s="270"/>
      <c r="BO26" s="249"/>
      <c r="BP26" s="248"/>
      <c r="BQ26" s="250"/>
      <c r="BR26" s="249"/>
      <c r="BS26" s="248"/>
      <c r="BT26" s="250"/>
      <c r="BU26" s="249"/>
      <c r="BV26" s="248"/>
      <c r="BW26" s="250"/>
      <c r="BX26" s="266"/>
      <c r="BY26" s="267"/>
      <c r="BZ26" s="270"/>
      <c r="CA26" s="266"/>
      <c r="CB26" s="267"/>
      <c r="CC26" s="270"/>
      <c r="CD26" s="266"/>
      <c r="CE26" s="267"/>
      <c r="CF26" s="270"/>
      <c r="CG26" s="266"/>
      <c r="CH26" s="267"/>
      <c r="CI26" s="270"/>
      <c r="CJ26" s="266"/>
      <c r="CK26" s="267"/>
      <c r="CL26" s="270"/>
      <c r="CM26" s="249"/>
      <c r="CN26" s="250"/>
      <c r="CO26" s="247"/>
      <c r="CP26" s="248"/>
      <c r="CQ26" s="266"/>
      <c r="CR26" s="267"/>
      <c r="CS26" s="270"/>
      <c r="CT26" s="269"/>
      <c r="CU26" s="268"/>
      <c r="CV26" s="270"/>
      <c r="CW26" s="266"/>
      <c r="CX26" s="267"/>
      <c r="CY26" s="270"/>
      <c r="CZ26" s="266"/>
      <c r="DA26" s="267"/>
      <c r="DB26" s="270"/>
      <c r="DC26" s="266"/>
      <c r="DD26" s="267"/>
      <c r="DE26" s="270"/>
      <c r="DF26" s="266"/>
      <c r="DG26" s="267"/>
      <c r="DH26" s="270"/>
      <c r="DI26" s="266"/>
      <c r="DJ26" s="267"/>
      <c r="DK26" s="270"/>
      <c r="DL26" s="266"/>
      <c r="DM26" s="267"/>
      <c r="DN26" s="270"/>
    </row>
    <row r="27" spans="2:118" ht="15" thickBot="1" x14ac:dyDescent="0.35">
      <c r="B27" s="45" t="s">
        <v>603</v>
      </c>
      <c r="C27" s="128" t="s">
        <v>138</v>
      </c>
      <c r="D27" s="186" t="s">
        <v>150</v>
      </c>
      <c r="E27" s="435">
        <f>'Table III.A. Hours'!F27</f>
        <v>0</v>
      </c>
      <c r="F27" s="428">
        <f t="shared" si="0"/>
        <v>0</v>
      </c>
      <c r="G27" s="44" t="b">
        <f t="shared" si="1"/>
        <v>1</v>
      </c>
      <c r="H27" s="249"/>
      <c r="I27" s="248"/>
      <c r="J27" s="266"/>
      <c r="K27" s="267"/>
      <c r="L27" s="268"/>
      <c r="M27" s="247"/>
      <c r="N27" s="248"/>
      <c r="O27" s="247"/>
      <c r="P27" s="248"/>
      <c r="Q27" s="248"/>
      <c r="R27" s="266"/>
      <c r="S27" s="267"/>
      <c r="T27" s="268"/>
      <c r="U27" s="269"/>
      <c r="V27" s="270"/>
      <c r="W27" s="266"/>
      <c r="X27" s="267"/>
      <c r="Y27" s="268"/>
      <c r="Z27" s="269"/>
      <c r="AA27" s="270"/>
      <c r="AB27" s="249"/>
      <c r="AC27" s="248"/>
      <c r="AD27" s="250"/>
      <c r="AE27" s="249"/>
      <c r="AF27" s="248"/>
      <c r="AG27" s="250"/>
      <c r="AH27" s="249"/>
      <c r="AI27" s="248"/>
      <c r="AJ27" s="250"/>
      <c r="AK27" s="249"/>
      <c r="AL27" s="248"/>
      <c r="AM27" s="250"/>
      <c r="AN27" s="266"/>
      <c r="AO27" s="267"/>
      <c r="AP27" s="270"/>
      <c r="AQ27" s="266"/>
      <c r="AR27" s="267"/>
      <c r="AS27" s="270"/>
      <c r="AT27" s="249"/>
      <c r="AU27" s="248"/>
      <c r="AV27" s="250"/>
      <c r="AW27" s="249"/>
      <c r="AX27" s="248"/>
      <c r="AY27" s="250"/>
      <c r="AZ27" s="266"/>
      <c r="BA27" s="267"/>
      <c r="BB27" s="270"/>
      <c r="BC27" s="249"/>
      <c r="BD27" s="248"/>
      <c r="BE27" s="250"/>
      <c r="BF27" s="249"/>
      <c r="BG27" s="248"/>
      <c r="BH27" s="250"/>
      <c r="BI27" s="266"/>
      <c r="BJ27" s="267"/>
      <c r="BK27" s="270"/>
      <c r="BL27" s="266"/>
      <c r="BM27" s="267"/>
      <c r="BN27" s="270"/>
      <c r="BO27" s="249"/>
      <c r="BP27" s="248"/>
      <c r="BQ27" s="250"/>
      <c r="BR27" s="249"/>
      <c r="BS27" s="248"/>
      <c r="BT27" s="250"/>
      <c r="BU27" s="249"/>
      <c r="BV27" s="248"/>
      <c r="BW27" s="250"/>
      <c r="BX27" s="266"/>
      <c r="BY27" s="267"/>
      <c r="BZ27" s="270"/>
      <c r="CA27" s="266"/>
      <c r="CB27" s="267"/>
      <c r="CC27" s="270"/>
      <c r="CD27" s="266"/>
      <c r="CE27" s="267"/>
      <c r="CF27" s="270"/>
      <c r="CG27" s="266"/>
      <c r="CH27" s="267"/>
      <c r="CI27" s="270"/>
      <c r="CJ27" s="266"/>
      <c r="CK27" s="267"/>
      <c r="CL27" s="270"/>
      <c r="CM27" s="249"/>
      <c r="CN27" s="250"/>
      <c r="CO27" s="247"/>
      <c r="CP27" s="248"/>
      <c r="CQ27" s="266"/>
      <c r="CR27" s="267"/>
      <c r="CS27" s="270"/>
      <c r="CT27" s="269"/>
      <c r="CU27" s="268"/>
      <c r="CV27" s="270"/>
      <c r="CW27" s="266"/>
      <c r="CX27" s="267"/>
      <c r="CY27" s="270"/>
      <c r="CZ27" s="266"/>
      <c r="DA27" s="267"/>
      <c r="DB27" s="270"/>
      <c r="DC27" s="266"/>
      <c r="DD27" s="267"/>
      <c r="DE27" s="270"/>
      <c r="DF27" s="266"/>
      <c r="DG27" s="267"/>
      <c r="DH27" s="270"/>
      <c r="DI27" s="266"/>
      <c r="DJ27" s="267"/>
      <c r="DK27" s="270"/>
      <c r="DL27" s="266"/>
      <c r="DM27" s="267"/>
      <c r="DN27" s="270"/>
    </row>
    <row r="28" spans="2:118" ht="15" thickBot="1" x14ac:dyDescent="0.35">
      <c r="B28" s="216" t="s">
        <v>604</v>
      </c>
      <c r="C28" s="217" t="s">
        <v>138</v>
      </c>
      <c r="D28" s="228" t="s">
        <v>458</v>
      </c>
      <c r="E28" s="435">
        <f>'Table III.A. Hours'!F28</f>
        <v>0</v>
      </c>
      <c r="F28" s="428">
        <f t="shared" si="0"/>
        <v>0</v>
      </c>
      <c r="G28" s="44" t="b">
        <f t="shared" si="1"/>
        <v>1</v>
      </c>
      <c r="H28" s="249"/>
      <c r="I28" s="248"/>
      <c r="J28" s="266"/>
      <c r="K28" s="267"/>
      <c r="L28" s="268"/>
      <c r="M28" s="247"/>
      <c r="N28" s="248"/>
      <c r="O28" s="247"/>
      <c r="P28" s="248"/>
      <c r="Q28" s="248"/>
      <c r="R28" s="266"/>
      <c r="S28" s="267"/>
      <c r="T28" s="268"/>
      <c r="U28" s="269"/>
      <c r="V28" s="270"/>
      <c r="W28" s="266"/>
      <c r="X28" s="267"/>
      <c r="Y28" s="268"/>
      <c r="Z28" s="269"/>
      <c r="AA28" s="270"/>
      <c r="AB28" s="249"/>
      <c r="AC28" s="248"/>
      <c r="AD28" s="250"/>
      <c r="AE28" s="249"/>
      <c r="AF28" s="248"/>
      <c r="AG28" s="250"/>
      <c r="AH28" s="249"/>
      <c r="AI28" s="248"/>
      <c r="AJ28" s="250"/>
      <c r="AK28" s="249"/>
      <c r="AL28" s="248"/>
      <c r="AM28" s="250"/>
      <c r="AN28" s="266"/>
      <c r="AO28" s="267"/>
      <c r="AP28" s="270"/>
      <c r="AQ28" s="266"/>
      <c r="AR28" s="267"/>
      <c r="AS28" s="270"/>
      <c r="AT28" s="249"/>
      <c r="AU28" s="248"/>
      <c r="AV28" s="250"/>
      <c r="AW28" s="249"/>
      <c r="AX28" s="248"/>
      <c r="AY28" s="250"/>
      <c r="AZ28" s="266"/>
      <c r="BA28" s="267"/>
      <c r="BB28" s="270"/>
      <c r="BC28" s="249"/>
      <c r="BD28" s="248"/>
      <c r="BE28" s="250"/>
      <c r="BF28" s="249"/>
      <c r="BG28" s="248"/>
      <c r="BH28" s="250"/>
      <c r="BI28" s="266"/>
      <c r="BJ28" s="267"/>
      <c r="BK28" s="270"/>
      <c r="BL28" s="266"/>
      <c r="BM28" s="267"/>
      <c r="BN28" s="270"/>
      <c r="BO28" s="249"/>
      <c r="BP28" s="248"/>
      <c r="BQ28" s="250"/>
      <c r="BR28" s="249"/>
      <c r="BS28" s="248"/>
      <c r="BT28" s="250"/>
      <c r="BU28" s="249"/>
      <c r="BV28" s="248"/>
      <c r="BW28" s="250"/>
      <c r="BX28" s="249"/>
      <c r="BY28" s="248"/>
      <c r="BZ28" s="250"/>
      <c r="CA28" s="249"/>
      <c r="CB28" s="248"/>
      <c r="CC28" s="250"/>
      <c r="CD28" s="266"/>
      <c r="CE28" s="267"/>
      <c r="CF28" s="270"/>
      <c r="CG28" s="249"/>
      <c r="CH28" s="248"/>
      <c r="CI28" s="250"/>
      <c r="CJ28" s="266"/>
      <c r="CK28" s="267"/>
      <c r="CL28" s="270"/>
      <c r="CM28" s="249"/>
      <c r="CN28" s="250"/>
      <c r="CO28" s="247"/>
      <c r="CP28" s="248"/>
      <c r="CQ28" s="266"/>
      <c r="CR28" s="267"/>
      <c r="CS28" s="270"/>
      <c r="CT28" s="269"/>
      <c r="CU28" s="268"/>
      <c r="CV28" s="270"/>
      <c r="CW28" s="266"/>
      <c r="CX28" s="267"/>
      <c r="CY28" s="270"/>
      <c r="CZ28" s="266"/>
      <c r="DA28" s="267"/>
      <c r="DB28" s="270"/>
      <c r="DC28" s="266"/>
      <c r="DD28" s="267"/>
      <c r="DE28" s="270"/>
      <c r="DF28" s="266"/>
      <c r="DG28" s="267"/>
      <c r="DH28" s="270"/>
      <c r="DI28" s="266"/>
      <c r="DJ28" s="267"/>
      <c r="DK28" s="270"/>
      <c r="DL28" s="266"/>
      <c r="DM28" s="267"/>
      <c r="DN28" s="270"/>
    </row>
    <row r="29" spans="2:118" ht="15" thickBot="1" x14ac:dyDescent="0.35">
      <c r="B29" s="45" t="s">
        <v>605</v>
      </c>
      <c r="C29" s="128" t="s">
        <v>138</v>
      </c>
      <c r="D29" s="186" t="s">
        <v>155</v>
      </c>
      <c r="E29" s="435">
        <f>'Table III.A. Hours'!F29</f>
        <v>0</v>
      </c>
      <c r="F29" s="428">
        <f t="shared" si="0"/>
        <v>0</v>
      </c>
      <c r="G29" s="44" t="b">
        <f t="shared" si="1"/>
        <v>1</v>
      </c>
      <c r="H29" s="249"/>
      <c r="I29" s="248"/>
      <c r="J29" s="248"/>
      <c r="K29" s="248"/>
      <c r="L29" s="250"/>
      <c r="M29" s="269"/>
      <c r="N29" s="270"/>
      <c r="O29" s="269"/>
      <c r="P29" s="267"/>
      <c r="Q29" s="270"/>
      <c r="R29" s="266"/>
      <c r="S29" s="267"/>
      <c r="T29" s="268"/>
      <c r="U29" s="269"/>
      <c r="V29" s="270"/>
      <c r="W29" s="266"/>
      <c r="X29" s="267"/>
      <c r="Y29" s="268"/>
      <c r="Z29" s="269"/>
      <c r="AA29" s="270"/>
      <c r="AB29" s="266"/>
      <c r="AC29" s="267"/>
      <c r="AD29" s="270"/>
      <c r="AE29" s="266"/>
      <c r="AF29" s="267"/>
      <c r="AG29" s="270"/>
      <c r="AH29" s="266"/>
      <c r="AI29" s="267"/>
      <c r="AJ29" s="270"/>
      <c r="AK29" s="266"/>
      <c r="AL29" s="267"/>
      <c r="AM29" s="270"/>
      <c r="AN29" s="266"/>
      <c r="AO29" s="267"/>
      <c r="AP29" s="270"/>
      <c r="AQ29" s="266"/>
      <c r="AR29" s="267"/>
      <c r="AS29" s="270"/>
      <c r="AT29" s="266"/>
      <c r="AU29" s="267"/>
      <c r="AV29" s="270"/>
      <c r="AW29" s="266"/>
      <c r="AX29" s="267"/>
      <c r="AY29" s="270"/>
      <c r="AZ29" s="266"/>
      <c r="BA29" s="267"/>
      <c r="BB29" s="270"/>
      <c r="BC29" s="249"/>
      <c r="BD29" s="248"/>
      <c r="BE29" s="250"/>
      <c r="BF29" s="249"/>
      <c r="BG29" s="248"/>
      <c r="BH29" s="250"/>
      <c r="BI29" s="249"/>
      <c r="BJ29" s="248"/>
      <c r="BK29" s="250"/>
      <c r="BL29" s="266"/>
      <c r="BM29" s="267"/>
      <c r="BN29" s="270"/>
      <c r="BO29" s="249"/>
      <c r="BP29" s="248"/>
      <c r="BQ29" s="250"/>
      <c r="BR29" s="249"/>
      <c r="BS29" s="248"/>
      <c r="BT29" s="250"/>
      <c r="BU29" s="249"/>
      <c r="BV29" s="248"/>
      <c r="BW29" s="250"/>
      <c r="BX29" s="249"/>
      <c r="BY29" s="248"/>
      <c r="BZ29" s="250"/>
      <c r="CA29" s="249"/>
      <c r="CB29" s="248"/>
      <c r="CC29" s="250"/>
      <c r="CD29" s="266"/>
      <c r="CE29" s="267"/>
      <c r="CF29" s="270"/>
      <c r="CG29" s="249"/>
      <c r="CH29" s="248"/>
      <c r="CI29" s="250"/>
      <c r="CJ29" s="266"/>
      <c r="CK29" s="267"/>
      <c r="CL29" s="270"/>
      <c r="CM29" s="249"/>
      <c r="CN29" s="250"/>
      <c r="CO29" s="247"/>
      <c r="CP29" s="248"/>
      <c r="CQ29" s="266"/>
      <c r="CR29" s="267"/>
      <c r="CS29" s="270"/>
      <c r="CT29" s="269"/>
      <c r="CU29" s="268"/>
      <c r="CV29" s="270"/>
      <c r="CW29" s="266"/>
      <c r="CX29" s="267"/>
      <c r="CY29" s="270"/>
      <c r="CZ29" s="266"/>
      <c r="DA29" s="267"/>
      <c r="DB29" s="270"/>
      <c r="DC29" s="266"/>
      <c r="DD29" s="267"/>
      <c r="DE29" s="270"/>
      <c r="DF29" s="266"/>
      <c r="DG29" s="267"/>
      <c r="DH29" s="270"/>
      <c r="DI29" s="266"/>
      <c r="DJ29" s="267"/>
      <c r="DK29" s="270"/>
      <c r="DL29" s="266"/>
      <c r="DM29" s="267"/>
      <c r="DN29" s="270"/>
    </row>
    <row r="30" spans="2:118" ht="15" thickBot="1" x14ac:dyDescent="0.35">
      <c r="B30" s="216" t="s">
        <v>606</v>
      </c>
      <c r="C30" s="217" t="s">
        <v>138</v>
      </c>
      <c r="D30" s="228" t="s">
        <v>517</v>
      </c>
      <c r="E30" s="435">
        <f>'Table III.A. Hours'!F30</f>
        <v>0</v>
      </c>
      <c r="F30" s="428">
        <f t="shared" si="0"/>
        <v>0</v>
      </c>
      <c r="G30" s="44" t="b">
        <f t="shared" si="1"/>
        <v>1</v>
      </c>
      <c r="H30" s="249"/>
      <c r="I30" s="248"/>
      <c r="J30" s="266"/>
      <c r="K30" s="267"/>
      <c r="L30" s="268"/>
      <c r="M30" s="247"/>
      <c r="N30" s="248"/>
      <c r="O30" s="247"/>
      <c r="P30" s="248"/>
      <c r="Q30" s="248"/>
      <c r="R30" s="266"/>
      <c r="S30" s="267"/>
      <c r="T30" s="268"/>
      <c r="U30" s="247"/>
      <c r="V30" s="248"/>
      <c r="W30" s="266"/>
      <c r="X30" s="267"/>
      <c r="Y30" s="268"/>
      <c r="Z30" s="269"/>
      <c r="AA30" s="270"/>
      <c r="AB30" s="249"/>
      <c r="AC30" s="248"/>
      <c r="AD30" s="250"/>
      <c r="AE30" s="249"/>
      <c r="AF30" s="248"/>
      <c r="AG30" s="250"/>
      <c r="AH30" s="249"/>
      <c r="AI30" s="248"/>
      <c r="AJ30" s="250"/>
      <c r="AK30" s="249"/>
      <c r="AL30" s="248"/>
      <c r="AM30" s="250"/>
      <c r="AN30" s="249"/>
      <c r="AO30" s="248"/>
      <c r="AP30" s="250"/>
      <c r="AQ30" s="249"/>
      <c r="AR30" s="248"/>
      <c r="AS30" s="250"/>
      <c r="AT30" s="249"/>
      <c r="AU30" s="248"/>
      <c r="AV30" s="250"/>
      <c r="AW30" s="249"/>
      <c r="AX30" s="248"/>
      <c r="AY30" s="250"/>
      <c r="AZ30" s="266"/>
      <c r="BA30" s="267"/>
      <c r="BB30" s="270"/>
      <c r="BC30" s="249"/>
      <c r="BD30" s="248"/>
      <c r="BE30" s="250"/>
      <c r="BF30" s="249"/>
      <c r="BG30" s="248"/>
      <c r="BH30" s="250"/>
      <c r="BI30" s="266"/>
      <c r="BJ30" s="267"/>
      <c r="BK30" s="270"/>
      <c r="BL30" s="266"/>
      <c r="BM30" s="267"/>
      <c r="BN30" s="270"/>
      <c r="BO30" s="249"/>
      <c r="BP30" s="248"/>
      <c r="BQ30" s="250"/>
      <c r="BR30" s="249"/>
      <c r="BS30" s="248"/>
      <c r="BT30" s="250"/>
      <c r="BU30" s="249"/>
      <c r="BV30" s="248"/>
      <c r="BW30" s="250"/>
      <c r="BX30" s="249"/>
      <c r="BY30" s="248"/>
      <c r="BZ30" s="250"/>
      <c r="CA30" s="249"/>
      <c r="CB30" s="248"/>
      <c r="CC30" s="250"/>
      <c r="CD30" s="266"/>
      <c r="CE30" s="267"/>
      <c r="CF30" s="270"/>
      <c r="CG30" s="249"/>
      <c r="CH30" s="248"/>
      <c r="CI30" s="250"/>
      <c r="CJ30" s="266"/>
      <c r="CK30" s="267"/>
      <c r="CL30" s="270"/>
      <c r="CM30" s="249"/>
      <c r="CN30" s="250"/>
      <c r="CO30" s="247"/>
      <c r="CP30" s="248"/>
      <c r="CQ30" s="266"/>
      <c r="CR30" s="267"/>
      <c r="CS30" s="270"/>
      <c r="CT30" s="269"/>
      <c r="CU30" s="268"/>
      <c r="CV30" s="270"/>
      <c r="CW30" s="266"/>
      <c r="CX30" s="267"/>
      <c r="CY30" s="270"/>
      <c r="CZ30" s="266"/>
      <c r="DA30" s="267"/>
      <c r="DB30" s="270"/>
      <c r="DC30" s="266"/>
      <c r="DD30" s="267"/>
      <c r="DE30" s="270"/>
      <c r="DF30" s="266"/>
      <c r="DG30" s="267"/>
      <c r="DH30" s="270"/>
      <c r="DI30" s="266"/>
      <c r="DJ30" s="267"/>
      <c r="DK30" s="270"/>
      <c r="DL30" s="266"/>
      <c r="DM30" s="267"/>
      <c r="DN30" s="270"/>
    </row>
    <row r="31" spans="2:118" ht="15" thickBot="1" x14ac:dyDescent="0.35">
      <c r="B31" s="45" t="s">
        <v>607</v>
      </c>
      <c r="C31" s="128" t="s">
        <v>138</v>
      </c>
      <c r="D31" s="186" t="s">
        <v>157</v>
      </c>
      <c r="E31" s="435">
        <f>'Table III.A. Hours'!F31</f>
        <v>0</v>
      </c>
      <c r="F31" s="428">
        <f t="shared" si="0"/>
        <v>0</v>
      </c>
      <c r="G31" s="44" t="b">
        <f t="shared" si="1"/>
        <v>1</v>
      </c>
      <c r="H31" s="249"/>
      <c r="I31" s="248"/>
      <c r="J31" s="266"/>
      <c r="K31" s="267"/>
      <c r="L31" s="268"/>
      <c r="M31" s="247"/>
      <c r="N31" s="248"/>
      <c r="O31" s="247"/>
      <c r="P31" s="248"/>
      <c r="Q31" s="248"/>
      <c r="R31" s="266"/>
      <c r="S31" s="267"/>
      <c r="T31" s="268"/>
      <c r="U31" s="269"/>
      <c r="V31" s="270"/>
      <c r="W31" s="266"/>
      <c r="X31" s="267"/>
      <c r="Y31" s="268"/>
      <c r="Z31" s="269"/>
      <c r="AA31" s="270"/>
      <c r="AB31" s="249"/>
      <c r="AC31" s="248"/>
      <c r="AD31" s="250"/>
      <c r="AE31" s="249"/>
      <c r="AF31" s="248"/>
      <c r="AG31" s="250"/>
      <c r="AH31" s="249"/>
      <c r="AI31" s="248"/>
      <c r="AJ31" s="250"/>
      <c r="AK31" s="249"/>
      <c r="AL31" s="248"/>
      <c r="AM31" s="250"/>
      <c r="AN31" s="249"/>
      <c r="AO31" s="248"/>
      <c r="AP31" s="250"/>
      <c r="AQ31" s="249"/>
      <c r="AR31" s="248"/>
      <c r="AS31" s="250"/>
      <c r="AT31" s="249"/>
      <c r="AU31" s="248"/>
      <c r="AV31" s="250"/>
      <c r="AW31" s="249"/>
      <c r="AX31" s="248"/>
      <c r="AY31" s="250"/>
      <c r="AZ31" s="266"/>
      <c r="BA31" s="267"/>
      <c r="BB31" s="270"/>
      <c r="BC31" s="249"/>
      <c r="BD31" s="248"/>
      <c r="BE31" s="250"/>
      <c r="BF31" s="249"/>
      <c r="BG31" s="248"/>
      <c r="BH31" s="250"/>
      <c r="BI31" s="266"/>
      <c r="BJ31" s="267"/>
      <c r="BK31" s="270"/>
      <c r="BL31" s="266"/>
      <c r="BM31" s="267"/>
      <c r="BN31" s="270"/>
      <c r="BO31" s="249"/>
      <c r="BP31" s="248"/>
      <c r="BQ31" s="250"/>
      <c r="BR31" s="249"/>
      <c r="BS31" s="248"/>
      <c r="BT31" s="250"/>
      <c r="BU31" s="249"/>
      <c r="BV31" s="248"/>
      <c r="BW31" s="250"/>
      <c r="BX31" s="266"/>
      <c r="BY31" s="267"/>
      <c r="BZ31" s="270"/>
      <c r="CA31" s="266"/>
      <c r="CB31" s="267"/>
      <c r="CC31" s="270"/>
      <c r="CD31" s="266"/>
      <c r="CE31" s="267"/>
      <c r="CF31" s="270"/>
      <c r="CG31" s="266"/>
      <c r="CH31" s="267"/>
      <c r="CI31" s="270"/>
      <c r="CJ31" s="266"/>
      <c r="CK31" s="267"/>
      <c r="CL31" s="270"/>
      <c r="CM31" s="249"/>
      <c r="CN31" s="250"/>
      <c r="CO31" s="247"/>
      <c r="CP31" s="248"/>
      <c r="CQ31" s="266"/>
      <c r="CR31" s="267"/>
      <c r="CS31" s="270"/>
      <c r="CT31" s="269"/>
      <c r="CU31" s="268"/>
      <c r="CV31" s="270"/>
      <c r="CW31" s="266"/>
      <c r="CX31" s="267"/>
      <c r="CY31" s="270"/>
      <c r="CZ31" s="266"/>
      <c r="DA31" s="267"/>
      <c r="DB31" s="270"/>
      <c r="DC31" s="266"/>
      <c r="DD31" s="267"/>
      <c r="DE31" s="270"/>
      <c r="DF31" s="266"/>
      <c r="DG31" s="267"/>
      <c r="DH31" s="270"/>
      <c r="DI31" s="266"/>
      <c r="DJ31" s="267"/>
      <c r="DK31" s="270"/>
      <c r="DL31" s="266"/>
      <c r="DM31" s="267"/>
      <c r="DN31" s="270"/>
    </row>
    <row r="32" spans="2:118" ht="15" thickBot="1" x14ac:dyDescent="0.35">
      <c r="B32" s="219" t="s">
        <v>608</v>
      </c>
      <c r="C32" s="220" t="s">
        <v>138</v>
      </c>
      <c r="D32" s="229" t="s">
        <v>151</v>
      </c>
      <c r="E32" s="433">
        <f>'Table III.A. Hours'!F32</f>
        <v>0</v>
      </c>
      <c r="F32" s="434">
        <f t="shared" si="0"/>
        <v>0</v>
      </c>
      <c r="G32" s="166" t="b">
        <f t="shared" si="1"/>
        <v>1</v>
      </c>
      <c r="H32" s="266"/>
      <c r="I32" s="267"/>
      <c r="J32" s="266"/>
      <c r="K32" s="267"/>
      <c r="L32" s="268"/>
      <c r="M32" s="247"/>
      <c r="N32" s="248"/>
      <c r="O32" s="247"/>
      <c r="P32" s="248"/>
      <c r="Q32" s="248"/>
      <c r="R32" s="249"/>
      <c r="S32" s="248"/>
      <c r="T32" s="250"/>
      <c r="U32" s="269"/>
      <c r="V32" s="270"/>
      <c r="W32" s="249"/>
      <c r="X32" s="248"/>
      <c r="Y32" s="250"/>
      <c r="Z32" s="247"/>
      <c r="AA32" s="248"/>
      <c r="AB32" s="249"/>
      <c r="AC32" s="248"/>
      <c r="AD32" s="250"/>
      <c r="AE32" s="249"/>
      <c r="AF32" s="248"/>
      <c r="AG32" s="250"/>
      <c r="AH32" s="249"/>
      <c r="AI32" s="248"/>
      <c r="AJ32" s="250"/>
      <c r="AK32" s="249"/>
      <c r="AL32" s="248"/>
      <c r="AM32" s="250"/>
      <c r="AN32" s="249"/>
      <c r="AO32" s="248"/>
      <c r="AP32" s="250"/>
      <c r="AQ32" s="249"/>
      <c r="AR32" s="248"/>
      <c r="AS32" s="250"/>
      <c r="AT32" s="249"/>
      <c r="AU32" s="248"/>
      <c r="AV32" s="250"/>
      <c r="AW32" s="249"/>
      <c r="AX32" s="248"/>
      <c r="AY32" s="250"/>
      <c r="AZ32" s="249"/>
      <c r="BA32" s="248"/>
      <c r="BB32" s="250"/>
      <c r="BC32" s="249"/>
      <c r="BD32" s="248"/>
      <c r="BE32" s="250"/>
      <c r="BF32" s="249"/>
      <c r="BG32" s="248"/>
      <c r="BH32" s="250"/>
      <c r="BI32" s="249"/>
      <c r="BJ32" s="248"/>
      <c r="BK32" s="250"/>
      <c r="BL32" s="266"/>
      <c r="BM32" s="267"/>
      <c r="BN32" s="270"/>
      <c r="BO32" s="249"/>
      <c r="BP32" s="248"/>
      <c r="BQ32" s="250"/>
      <c r="BR32" s="249"/>
      <c r="BS32" s="248"/>
      <c r="BT32" s="250"/>
      <c r="BU32" s="266"/>
      <c r="BV32" s="267"/>
      <c r="BW32" s="270"/>
      <c r="BX32" s="249"/>
      <c r="BY32" s="248"/>
      <c r="BZ32" s="250"/>
      <c r="CA32" s="249"/>
      <c r="CB32" s="248"/>
      <c r="CC32" s="250"/>
      <c r="CD32" s="249"/>
      <c r="CE32" s="248"/>
      <c r="CF32" s="250"/>
      <c r="CG32" s="249"/>
      <c r="CH32" s="248"/>
      <c r="CI32" s="250"/>
      <c r="CJ32" s="249"/>
      <c r="CK32" s="248"/>
      <c r="CL32" s="250"/>
      <c r="CM32" s="266"/>
      <c r="CN32" s="268"/>
      <c r="CO32" s="269"/>
      <c r="CP32" s="270"/>
      <c r="CQ32" s="266"/>
      <c r="CR32" s="267"/>
      <c r="CS32" s="270"/>
      <c r="CT32" s="266"/>
      <c r="CU32" s="267"/>
      <c r="CV32" s="270"/>
      <c r="CW32" s="266"/>
      <c r="CX32" s="267"/>
      <c r="CY32" s="270"/>
      <c r="CZ32" s="249"/>
      <c r="DA32" s="248"/>
      <c r="DB32" s="250"/>
      <c r="DC32" s="266"/>
      <c r="DD32" s="267"/>
      <c r="DE32" s="270"/>
      <c r="DF32" s="266"/>
      <c r="DG32" s="267"/>
      <c r="DH32" s="270"/>
      <c r="DI32" s="266"/>
      <c r="DJ32" s="267"/>
      <c r="DK32" s="270"/>
      <c r="DL32" s="266"/>
      <c r="DM32" s="267"/>
      <c r="DN32" s="270"/>
    </row>
    <row r="33" spans="2:118" ht="15" thickBot="1" x14ac:dyDescent="0.35">
      <c r="B33" s="222" t="s">
        <v>609</v>
      </c>
      <c r="C33" s="223" t="s">
        <v>139</v>
      </c>
      <c r="D33" s="242" t="s">
        <v>459</v>
      </c>
      <c r="E33" s="429">
        <f>'Table III.A. Hours'!F33</f>
        <v>0</v>
      </c>
      <c r="F33" s="430">
        <f t="shared" si="0"/>
        <v>0</v>
      </c>
      <c r="G33" s="43" t="b">
        <f t="shared" si="1"/>
        <v>1</v>
      </c>
      <c r="H33" s="249"/>
      <c r="I33" s="248"/>
      <c r="J33" s="243"/>
      <c r="K33" s="244"/>
      <c r="L33" s="246"/>
      <c r="M33" s="247"/>
      <c r="N33" s="248"/>
      <c r="O33" s="247"/>
      <c r="P33" s="248"/>
      <c r="Q33" s="248"/>
      <c r="R33" s="245"/>
      <c r="S33" s="244"/>
      <c r="T33" s="246"/>
      <c r="U33" s="243"/>
      <c r="V33" s="251"/>
      <c r="W33" s="245"/>
      <c r="X33" s="244"/>
      <c r="Y33" s="246"/>
      <c r="Z33" s="243"/>
      <c r="AA33" s="251"/>
      <c r="AB33" s="249"/>
      <c r="AC33" s="248"/>
      <c r="AD33" s="250"/>
      <c r="AE33" s="249"/>
      <c r="AF33" s="248"/>
      <c r="AG33" s="250"/>
      <c r="AH33" s="249"/>
      <c r="AI33" s="248"/>
      <c r="AJ33" s="250"/>
      <c r="AK33" s="249"/>
      <c r="AL33" s="248"/>
      <c r="AM33" s="250"/>
      <c r="AN33" s="243"/>
      <c r="AO33" s="244"/>
      <c r="AP33" s="251"/>
      <c r="AQ33" s="243"/>
      <c r="AR33" s="244"/>
      <c r="AS33" s="251"/>
      <c r="AT33" s="249"/>
      <c r="AU33" s="248"/>
      <c r="AV33" s="250"/>
      <c r="AW33" s="249"/>
      <c r="AX33" s="248"/>
      <c r="AY33" s="250"/>
      <c r="AZ33" s="243"/>
      <c r="BA33" s="244"/>
      <c r="BB33" s="251"/>
      <c r="BC33" s="249"/>
      <c r="BD33" s="248"/>
      <c r="BE33" s="250"/>
      <c r="BF33" s="249"/>
      <c r="BG33" s="248"/>
      <c r="BH33" s="250"/>
      <c r="BI33" s="243"/>
      <c r="BJ33" s="244"/>
      <c r="BK33" s="251"/>
      <c r="BL33" s="243"/>
      <c r="BM33" s="244"/>
      <c r="BN33" s="251"/>
      <c r="BO33" s="249"/>
      <c r="BP33" s="248"/>
      <c r="BQ33" s="250"/>
      <c r="BR33" s="249"/>
      <c r="BS33" s="248"/>
      <c r="BT33" s="250"/>
      <c r="BU33" s="249"/>
      <c r="BV33" s="248"/>
      <c r="BW33" s="250"/>
      <c r="BX33" s="249"/>
      <c r="BY33" s="248"/>
      <c r="BZ33" s="250"/>
      <c r="CA33" s="249"/>
      <c r="CB33" s="248"/>
      <c r="CC33" s="250"/>
      <c r="CD33" s="243"/>
      <c r="CE33" s="244"/>
      <c r="CF33" s="251"/>
      <c r="CG33" s="249"/>
      <c r="CH33" s="248"/>
      <c r="CI33" s="250"/>
      <c r="CJ33" s="243"/>
      <c r="CK33" s="244"/>
      <c r="CL33" s="251"/>
      <c r="CM33" s="249"/>
      <c r="CN33" s="250"/>
      <c r="CO33" s="247"/>
      <c r="CP33" s="248"/>
      <c r="CQ33" s="245"/>
      <c r="CR33" s="244"/>
      <c r="CS33" s="251"/>
      <c r="CT33" s="243"/>
      <c r="CU33" s="246"/>
      <c r="CV33" s="251"/>
      <c r="CW33" s="243"/>
      <c r="CX33" s="244"/>
      <c r="CY33" s="251"/>
      <c r="CZ33" s="243"/>
      <c r="DA33" s="244"/>
      <c r="DB33" s="251"/>
      <c r="DC33" s="243"/>
      <c r="DD33" s="244"/>
      <c r="DE33" s="251"/>
      <c r="DF33" s="243"/>
      <c r="DG33" s="244"/>
      <c r="DH33" s="251"/>
      <c r="DI33" s="243"/>
      <c r="DJ33" s="244"/>
      <c r="DK33" s="251"/>
      <c r="DL33" s="243"/>
      <c r="DM33" s="244"/>
      <c r="DN33" s="251"/>
    </row>
    <row r="34" spans="2:118" ht="15" thickBot="1" x14ac:dyDescent="0.35">
      <c r="B34" s="216" t="s">
        <v>610</v>
      </c>
      <c r="C34" s="217" t="s">
        <v>139</v>
      </c>
      <c r="D34" s="228" t="s">
        <v>461</v>
      </c>
      <c r="E34" s="435">
        <f>'Table III.A. Hours'!F34</f>
        <v>0</v>
      </c>
      <c r="F34" s="428">
        <f t="shared" si="0"/>
        <v>0</v>
      </c>
      <c r="G34" s="44" t="b">
        <f t="shared" si="1"/>
        <v>1</v>
      </c>
      <c r="H34" s="249"/>
      <c r="I34" s="248"/>
      <c r="J34" s="248"/>
      <c r="K34" s="248"/>
      <c r="L34" s="250"/>
      <c r="M34" s="247"/>
      <c r="N34" s="248"/>
      <c r="O34" s="247"/>
      <c r="P34" s="248"/>
      <c r="Q34" s="248"/>
      <c r="R34" s="249"/>
      <c r="S34" s="248"/>
      <c r="T34" s="250"/>
      <c r="U34" s="247"/>
      <c r="V34" s="248"/>
      <c r="W34" s="249"/>
      <c r="X34" s="248"/>
      <c r="Y34" s="250"/>
      <c r="Z34" s="247"/>
      <c r="AA34" s="248"/>
      <c r="AB34" s="249"/>
      <c r="AC34" s="248"/>
      <c r="AD34" s="250"/>
      <c r="AE34" s="249"/>
      <c r="AF34" s="248"/>
      <c r="AG34" s="250"/>
      <c r="AH34" s="249"/>
      <c r="AI34" s="248"/>
      <c r="AJ34" s="250"/>
      <c r="AK34" s="249"/>
      <c r="AL34" s="248"/>
      <c r="AM34" s="250"/>
      <c r="AN34" s="249"/>
      <c r="AO34" s="248"/>
      <c r="AP34" s="250"/>
      <c r="AQ34" s="249"/>
      <c r="AR34" s="248"/>
      <c r="AS34" s="250"/>
      <c r="AT34" s="249"/>
      <c r="AU34" s="248"/>
      <c r="AV34" s="250"/>
      <c r="AW34" s="249"/>
      <c r="AX34" s="248"/>
      <c r="AY34" s="250"/>
      <c r="AZ34" s="249"/>
      <c r="BA34" s="248"/>
      <c r="BB34" s="250"/>
      <c r="BC34" s="249"/>
      <c r="BD34" s="248"/>
      <c r="BE34" s="250"/>
      <c r="BF34" s="249"/>
      <c r="BG34" s="248"/>
      <c r="BH34" s="250"/>
      <c r="BI34" s="249"/>
      <c r="BJ34" s="248"/>
      <c r="BK34" s="250"/>
      <c r="BL34" s="249"/>
      <c r="BM34" s="248"/>
      <c r="BN34" s="250"/>
      <c r="BO34" s="249"/>
      <c r="BP34" s="248"/>
      <c r="BQ34" s="250"/>
      <c r="BR34" s="249"/>
      <c r="BS34" s="248"/>
      <c r="BT34" s="250"/>
      <c r="BU34" s="249"/>
      <c r="BV34" s="248"/>
      <c r="BW34" s="250"/>
      <c r="BX34" s="249"/>
      <c r="BY34" s="248"/>
      <c r="BZ34" s="250"/>
      <c r="CA34" s="249"/>
      <c r="CB34" s="248"/>
      <c r="CC34" s="250"/>
      <c r="CD34" s="249"/>
      <c r="CE34" s="248"/>
      <c r="CF34" s="250"/>
      <c r="CG34" s="249"/>
      <c r="CH34" s="248"/>
      <c r="CI34" s="250"/>
      <c r="CJ34" s="249"/>
      <c r="CK34" s="248"/>
      <c r="CL34" s="250"/>
      <c r="CM34" s="269"/>
      <c r="CN34" s="268"/>
      <c r="CO34" s="269"/>
      <c r="CP34" s="270"/>
      <c r="CQ34" s="249"/>
      <c r="CR34" s="248"/>
      <c r="CS34" s="250"/>
      <c r="CT34" s="247"/>
      <c r="CU34" s="250"/>
      <c r="CV34" s="250"/>
      <c r="CW34" s="249"/>
      <c r="CX34" s="248"/>
      <c r="CY34" s="250"/>
      <c r="CZ34" s="249"/>
      <c r="DA34" s="248"/>
      <c r="DB34" s="250"/>
      <c r="DC34" s="249"/>
      <c r="DD34" s="248"/>
      <c r="DE34" s="250"/>
      <c r="DF34" s="249"/>
      <c r="DG34" s="248"/>
      <c r="DH34" s="250"/>
      <c r="DI34" s="249"/>
      <c r="DJ34" s="248"/>
      <c r="DK34" s="250"/>
      <c r="DL34" s="249"/>
      <c r="DM34" s="248"/>
      <c r="DN34" s="250"/>
    </row>
    <row r="35" spans="2:118" ht="15" thickBot="1" x14ac:dyDescent="0.35">
      <c r="B35" s="45" t="s">
        <v>611</v>
      </c>
      <c r="C35" s="128" t="s">
        <v>139</v>
      </c>
      <c r="D35" s="186" t="s">
        <v>152</v>
      </c>
      <c r="E35" s="435">
        <f>'Table III.A. Hours'!F35</f>
        <v>0</v>
      </c>
      <c r="F35" s="428">
        <f t="shared" si="0"/>
        <v>0</v>
      </c>
      <c r="G35" s="44" t="b">
        <f t="shared" si="1"/>
        <v>1</v>
      </c>
      <c r="H35" s="249"/>
      <c r="I35" s="248"/>
      <c r="J35" s="248"/>
      <c r="K35" s="248"/>
      <c r="L35" s="250"/>
      <c r="M35" s="269"/>
      <c r="N35" s="270"/>
      <c r="O35" s="269"/>
      <c r="P35" s="267"/>
      <c r="Q35" s="270"/>
      <c r="R35" s="266"/>
      <c r="S35" s="267"/>
      <c r="T35" s="268"/>
      <c r="U35" s="269"/>
      <c r="V35" s="270"/>
      <c r="W35" s="266"/>
      <c r="X35" s="267"/>
      <c r="Y35" s="268"/>
      <c r="Z35" s="269"/>
      <c r="AA35" s="270"/>
      <c r="AB35" s="266"/>
      <c r="AC35" s="267"/>
      <c r="AD35" s="270"/>
      <c r="AE35" s="269"/>
      <c r="AF35" s="267"/>
      <c r="AG35" s="270"/>
      <c r="AH35" s="266"/>
      <c r="AI35" s="267"/>
      <c r="AJ35" s="270"/>
      <c r="AK35" s="269"/>
      <c r="AL35" s="267"/>
      <c r="AM35" s="270"/>
      <c r="AN35" s="269"/>
      <c r="AO35" s="267"/>
      <c r="AP35" s="270"/>
      <c r="AQ35" s="269"/>
      <c r="AR35" s="267"/>
      <c r="AS35" s="270"/>
      <c r="AT35" s="269"/>
      <c r="AU35" s="267"/>
      <c r="AV35" s="270"/>
      <c r="AW35" s="269"/>
      <c r="AX35" s="267"/>
      <c r="AY35" s="270"/>
      <c r="AZ35" s="269"/>
      <c r="BA35" s="267"/>
      <c r="BB35" s="270"/>
      <c r="BC35" s="249"/>
      <c r="BD35" s="248"/>
      <c r="BE35" s="250"/>
      <c r="BF35" s="249"/>
      <c r="BG35" s="248"/>
      <c r="BH35" s="250"/>
      <c r="BI35" s="249"/>
      <c r="BJ35" s="248"/>
      <c r="BK35" s="250"/>
      <c r="BL35" s="269"/>
      <c r="BM35" s="267"/>
      <c r="BN35" s="270"/>
      <c r="BO35" s="249"/>
      <c r="BP35" s="248"/>
      <c r="BQ35" s="250"/>
      <c r="BR35" s="249"/>
      <c r="BS35" s="248"/>
      <c r="BT35" s="250"/>
      <c r="BU35" s="249"/>
      <c r="BV35" s="248"/>
      <c r="BW35" s="250"/>
      <c r="BX35" s="249"/>
      <c r="BY35" s="248"/>
      <c r="BZ35" s="250"/>
      <c r="CA35" s="249"/>
      <c r="CB35" s="248"/>
      <c r="CC35" s="250"/>
      <c r="CD35" s="269"/>
      <c r="CE35" s="267"/>
      <c r="CF35" s="270"/>
      <c r="CG35" s="249"/>
      <c r="CH35" s="248"/>
      <c r="CI35" s="250"/>
      <c r="CJ35" s="269"/>
      <c r="CK35" s="267"/>
      <c r="CL35" s="270"/>
      <c r="CM35" s="249"/>
      <c r="CN35" s="250"/>
      <c r="CO35" s="247"/>
      <c r="CP35" s="248"/>
      <c r="CQ35" s="266"/>
      <c r="CR35" s="267"/>
      <c r="CS35" s="270"/>
      <c r="CT35" s="269"/>
      <c r="CU35" s="268"/>
      <c r="CV35" s="270"/>
      <c r="CW35" s="269"/>
      <c r="CX35" s="267"/>
      <c r="CY35" s="270"/>
      <c r="CZ35" s="269"/>
      <c r="DA35" s="267"/>
      <c r="DB35" s="270"/>
      <c r="DC35" s="269"/>
      <c r="DD35" s="267"/>
      <c r="DE35" s="270"/>
      <c r="DF35" s="269"/>
      <c r="DG35" s="267"/>
      <c r="DH35" s="270"/>
      <c r="DI35" s="269"/>
      <c r="DJ35" s="267"/>
      <c r="DK35" s="270"/>
      <c r="DL35" s="269"/>
      <c r="DM35" s="267"/>
      <c r="DN35" s="270"/>
    </row>
    <row r="36" spans="2:118" ht="15" thickBot="1" x14ac:dyDescent="0.35">
      <c r="B36" s="216" t="s">
        <v>612</v>
      </c>
      <c r="C36" s="217" t="s">
        <v>139</v>
      </c>
      <c r="D36" s="228" t="s">
        <v>460</v>
      </c>
      <c r="E36" s="435">
        <f>'Table III.A. Hours'!F36</f>
        <v>0</v>
      </c>
      <c r="F36" s="428">
        <f t="shared" si="0"/>
        <v>0</v>
      </c>
      <c r="G36" s="44" t="b">
        <f t="shared" si="1"/>
        <v>1</v>
      </c>
      <c r="H36" s="249"/>
      <c r="I36" s="248"/>
      <c r="J36" s="269"/>
      <c r="K36" s="267"/>
      <c r="L36" s="268"/>
      <c r="M36" s="247"/>
      <c r="N36" s="248"/>
      <c r="O36" s="247"/>
      <c r="P36" s="248"/>
      <c r="Q36" s="248"/>
      <c r="R36" s="266"/>
      <c r="S36" s="267"/>
      <c r="T36" s="268"/>
      <c r="U36" s="247"/>
      <c r="V36" s="248"/>
      <c r="W36" s="266"/>
      <c r="X36" s="267"/>
      <c r="Y36" s="268"/>
      <c r="Z36" s="269"/>
      <c r="AA36" s="270"/>
      <c r="AB36" s="249"/>
      <c r="AC36" s="248"/>
      <c r="AD36" s="250"/>
      <c r="AE36" s="249"/>
      <c r="AF36" s="248"/>
      <c r="AG36" s="250"/>
      <c r="AH36" s="249"/>
      <c r="AI36" s="248"/>
      <c r="AJ36" s="250"/>
      <c r="AK36" s="249"/>
      <c r="AL36" s="248"/>
      <c r="AM36" s="250"/>
      <c r="AN36" s="249"/>
      <c r="AO36" s="248"/>
      <c r="AP36" s="250"/>
      <c r="AQ36" s="249"/>
      <c r="AR36" s="248"/>
      <c r="AS36" s="250"/>
      <c r="AT36" s="249"/>
      <c r="AU36" s="248"/>
      <c r="AV36" s="250"/>
      <c r="AW36" s="249"/>
      <c r="AX36" s="248"/>
      <c r="AY36" s="250"/>
      <c r="AZ36" s="269"/>
      <c r="BA36" s="267"/>
      <c r="BB36" s="270"/>
      <c r="BC36" s="249"/>
      <c r="BD36" s="248"/>
      <c r="BE36" s="250"/>
      <c r="BF36" s="249"/>
      <c r="BG36" s="248"/>
      <c r="BH36" s="250"/>
      <c r="BI36" s="269"/>
      <c r="BJ36" s="267"/>
      <c r="BK36" s="270"/>
      <c r="BL36" s="269"/>
      <c r="BM36" s="267"/>
      <c r="BN36" s="270"/>
      <c r="BO36" s="249"/>
      <c r="BP36" s="248"/>
      <c r="BQ36" s="250"/>
      <c r="BR36" s="249"/>
      <c r="BS36" s="248"/>
      <c r="BT36" s="250"/>
      <c r="BU36" s="249"/>
      <c r="BV36" s="248"/>
      <c r="BW36" s="250"/>
      <c r="BX36" s="249"/>
      <c r="BY36" s="248"/>
      <c r="BZ36" s="250"/>
      <c r="CA36" s="249"/>
      <c r="CB36" s="248"/>
      <c r="CC36" s="250"/>
      <c r="CD36" s="269"/>
      <c r="CE36" s="267"/>
      <c r="CF36" s="270"/>
      <c r="CG36" s="249"/>
      <c r="CH36" s="248"/>
      <c r="CI36" s="250"/>
      <c r="CJ36" s="269"/>
      <c r="CK36" s="267"/>
      <c r="CL36" s="270"/>
      <c r="CM36" s="249"/>
      <c r="CN36" s="250"/>
      <c r="CO36" s="247"/>
      <c r="CP36" s="248"/>
      <c r="CQ36" s="266"/>
      <c r="CR36" s="267"/>
      <c r="CS36" s="270"/>
      <c r="CT36" s="269"/>
      <c r="CU36" s="268"/>
      <c r="CV36" s="270"/>
      <c r="CW36" s="269"/>
      <c r="CX36" s="267"/>
      <c r="CY36" s="270"/>
      <c r="CZ36" s="269"/>
      <c r="DA36" s="267"/>
      <c r="DB36" s="270"/>
      <c r="DC36" s="269"/>
      <c r="DD36" s="267"/>
      <c r="DE36" s="270"/>
      <c r="DF36" s="269"/>
      <c r="DG36" s="267"/>
      <c r="DH36" s="270"/>
      <c r="DI36" s="269"/>
      <c r="DJ36" s="267"/>
      <c r="DK36" s="270"/>
      <c r="DL36" s="269"/>
      <c r="DM36" s="267"/>
      <c r="DN36" s="270"/>
    </row>
    <row r="37" spans="2:118" ht="15" thickBot="1" x14ac:dyDescent="0.35">
      <c r="B37" s="45" t="s">
        <v>613</v>
      </c>
      <c r="C37" s="128" t="s">
        <v>139</v>
      </c>
      <c r="D37" s="186" t="s">
        <v>153</v>
      </c>
      <c r="E37" s="435">
        <f>'Table III.A. Hours'!F37</f>
        <v>0</v>
      </c>
      <c r="F37" s="428">
        <f t="shared" si="0"/>
        <v>0</v>
      </c>
      <c r="G37" s="44" t="b">
        <f t="shared" si="1"/>
        <v>1</v>
      </c>
      <c r="H37" s="249"/>
      <c r="I37" s="248"/>
      <c r="J37" s="269"/>
      <c r="K37" s="267"/>
      <c r="L37" s="268"/>
      <c r="M37" s="247"/>
      <c r="N37" s="248"/>
      <c r="O37" s="247"/>
      <c r="P37" s="248"/>
      <c r="Q37" s="248"/>
      <c r="R37" s="266"/>
      <c r="S37" s="267"/>
      <c r="T37" s="268"/>
      <c r="U37" s="269"/>
      <c r="V37" s="270"/>
      <c r="W37" s="266"/>
      <c r="X37" s="267"/>
      <c r="Y37" s="268"/>
      <c r="Z37" s="269"/>
      <c r="AA37" s="270"/>
      <c r="AB37" s="249"/>
      <c r="AC37" s="248"/>
      <c r="AD37" s="250"/>
      <c r="AE37" s="249"/>
      <c r="AF37" s="248"/>
      <c r="AG37" s="250"/>
      <c r="AH37" s="249"/>
      <c r="AI37" s="248"/>
      <c r="AJ37" s="250"/>
      <c r="AK37" s="249"/>
      <c r="AL37" s="248"/>
      <c r="AM37" s="250"/>
      <c r="AN37" s="249"/>
      <c r="AO37" s="248"/>
      <c r="AP37" s="250"/>
      <c r="AQ37" s="249"/>
      <c r="AR37" s="248"/>
      <c r="AS37" s="250"/>
      <c r="AT37" s="249"/>
      <c r="AU37" s="248"/>
      <c r="AV37" s="250"/>
      <c r="AW37" s="249"/>
      <c r="AX37" s="248"/>
      <c r="AY37" s="250"/>
      <c r="AZ37" s="269"/>
      <c r="BA37" s="267"/>
      <c r="BB37" s="270"/>
      <c r="BC37" s="249"/>
      <c r="BD37" s="248"/>
      <c r="BE37" s="250"/>
      <c r="BF37" s="249"/>
      <c r="BG37" s="248"/>
      <c r="BH37" s="250"/>
      <c r="BI37" s="269"/>
      <c r="BJ37" s="267"/>
      <c r="BK37" s="270"/>
      <c r="BL37" s="269"/>
      <c r="BM37" s="267"/>
      <c r="BN37" s="270"/>
      <c r="BO37" s="249"/>
      <c r="BP37" s="248"/>
      <c r="BQ37" s="250"/>
      <c r="BR37" s="249"/>
      <c r="BS37" s="248"/>
      <c r="BT37" s="250"/>
      <c r="BU37" s="249"/>
      <c r="BV37" s="248"/>
      <c r="BW37" s="250"/>
      <c r="BX37" s="269"/>
      <c r="BY37" s="267"/>
      <c r="BZ37" s="270"/>
      <c r="CA37" s="269"/>
      <c r="CB37" s="267"/>
      <c r="CC37" s="270"/>
      <c r="CD37" s="269"/>
      <c r="CE37" s="267"/>
      <c r="CF37" s="270"/>
      <c r="CG37" s="269"/>
      <c r="CH37" s="267"/>
      <c r="CI37" s="270"/>
      <c r="CJ37" s="269"/>
      <c r="CK37" s="267"/>
      <c r="CL37" s="270"/>
      <c r="CM37" s="249"/>
      <c r="CN37" s="250"/>
      <c r="CO37" s="247"/>
      <c r="CP37" s="248"/>
      <c r="CQ37" s="266"/>
      <c r="CR37" s="267"/>
      <c r="CS37" s="270"/>
      <c r="CT37" s="269"/>
      <c r="CU37" s="268"/>
      <c r="CV37" s="270"/>
      <c r="CW37" s="269"/>
      <c r="CX37" s="267"/>
      <c r="CY37" s="270"/>
      <c r="CZ37" s="269"/>
      <c r="DA37" s="267"/>
      <c r="DB37" s="270"/>
      <c r="DC37" s="269"/>
      <c r="DD37" s="267"/>
      <c r="DE37" s="270"/>
      <c r="DF37" s="269"/>
      <c r="DG37" s="267"/>
      <c r="DH37" s="270"/>
      <c r="DI37" s="269"/>
      <c r="DJ37" s="267"/>
      <c r="DK37" s="270"/>
      <c r="DL37" s="269"/>
      <c r="DM37" s="267"/>
      <c r="DN37" s="270"/>
    </row>
    <row r="38" spans="2:118" ht="15" thickBot="1" x14ac:dyDescent="0.35">
      <c r="B38" s="219" t="s">
        <v>614</v>
      </c>
      <c r="C38" s="220" t="s">
        <v>139</v>
      </c>
      <c r="D38" s="229" t="s">
        <v>154</v>
      </c>
      <c r="E38" s="431">
        <f>'Table III.A. Hours'!F38</f>
        <v>0</v>
      </c>
      <c r="F38" s="432">
        <f t="shared" si="0"/>
        <v>0</v>
      </c>
      <c r="G38" s="11" t="b">
        <f t="shared" si="1"/>
        <v>1</v>
      </c>
      <c r="H38" s="249"/>
      <c r="I38" s="248"/>
      <c r="J38" s="269"/>
      <c r="K38" s="267"/>
      <c r="L38" s="268"/>
      <c r="M38" s="247"/>
      <c r="N38" s="248"/>
      <c r="O38" s="247"/>
      <c r="P38" s="248"/>
      <c r="Q38" s="248"/>
      <c r="R38" s="266"/>
      <c r="S38" s="267"/>
      <c r="T38" s="268"/>
      <c r="U38" s="269"/>
      <c r="V38" s="270"/>
      <c r="W38" s="266"/>
      <c r="X38" s="267"/>
      <c r="Y38" s="268"/>
      <c r="Z38" s="269"/>
      <c r="AA38" s="270"/>
      <c r="AB38" s="249"/>
      <c r="AC38" s="248"/>
      <c r="AD38" s="250"/>
      <c r="AE38" s="249"/>
      <c r="AF38" s="248"/>
      <c r="AG38" s="250"/>
      <c r="AH38" s="249"/>
      <c r="AI38" s="248"/>
      <c r="AJ38" s="250"/>
      <c r="AK38" s="249"/>
      <c r="AL38" s="248"/>
      <c r="AM38" s="250"/>
      <c r="AN38" s="249"/>
      <c r="AO38" s="248"/>
      <c r="AP38" s="250"/>
      <c r="AQ38" s="249"/>
      <c r="AR38" s="248"/>
      <c r="AS38" s="250"/>
      <c r="AT38" s="249"/>
      <c r="AU38" s="248"/>
      <c r="AV38" s="250"/>
      <c r="AW38" s="249"/>
      <c r="AX38" s="248"/>
      <c r="AY38" s="250"/>
      <c r="AZ38" s="269"/>
      <c r="BA38" s="267"/>
      <c r="BB38" s="270"/>
      <c r="BC38" s="249"/>
      <c r="BD38" s="248"/>
      <c r="BE38" s="250"/>
      <c r="BF38" s="249"/>
      <c r="BG38" s="248"/>
      <c r="BH38" s="250"/>
      <c r="BI38" s="269"/>
      <c r="BJ38" s="267"/>
      <c r="BK38" s="270"/>
      <c r="BL38" s="269"/>
      <c r="BM38" s="267"/>
      <c r="BN38" s="270"/>
      <c r="BO38" s="249"/>
      <c r="BP38" s="248"/>
      <c r="BQ38" s="250"/>
      <c r="BR38" s="249"/>
      <c r="BS38" s="248"/>
      <c r="BT38" s="250"/>
      <c r="BU38" s="249"/>
      <c r="BV38" s="248"/>
      <c r="BW38" s="250"/>
      <c r="BX38" s="269"/>
      <c r="BY38" s="267"/>
      <c r="BZ38" s="270"/>
      <c r="CA38" s="269"/>
      <c r="CB38" s="267"/>
      <c r="CC38" s="270"/>
      <c r="CD38" s="269"/>
      <c r="CE38" s="267"/>
      <c r="CF38" s="270"/>
      <c r="CG38" s="269"/>
      <c r="CH38" s="267"/>
      <c r="CI38" s="270"/>
      <c r="CJ38" s="269"/>
      <c r="CK38" s="267"/>
      <c r="CL38" s="270"/>
      <c r="CM38" s="249"/>
      <c r="CN38" s="250"/>
      <c r="CO38" s="247"/>
      <c r="CP38" s="248"/>
      <c r="CQ38" s="266"/>
      <c r="CR38" s="267"/>
      <c r="CS38" s="270"/>
      <c r="CT38" s="269"/>
      <c r="CU38" s="268"/>
      <c r="CV38" s="271"/>
      <c r="CW38" s="269"/>
      <c r="CX38" s="267"/>
      <c r="CY38" s="270"/>
      <c r="CZ38" s="269"/>
      <c r="DA38" s="267"/>
      <c r="DB38" s="270"/>
      <c r="DC38" s="269"/>
      <c r="DD38" s="267"/>
      <c r="DE38" s="270"/>
      <c r="DF38" s="269"/>
      <c r="DG38" s="267"/>
      <c r="DH38" s="270"/>
      <c r="DI38" s="269"/>
      <c r="DJ38" s="267"/>
      <c r="DK38" s="270"/>
      <c r="DL38" s="269"/>
      <c r="DM38" s="267"/>
      <c r="DN38" s="270"/>
    </row>
    <row r="39" spans="2:118" ht="15" thickBot="1" x14ac:dyDescent="0.35">
      <c r="B39" s="34" t="s">
        <v>576</v>
      </c>
      <c r="C39" s="160"/>
      <c r="D39" s="42"/>
      <c r="E39" s="436">
        <f>'Table III.A. Hours'!F39</f>
        <v>0</v>
      </c>
      <c r="F39" s="436">
        <f t="shared" si="0"/>
        <v>0</v>
      </c>
      <c r="G39" s="65" t="b">
        <f t="shared" si="1"/>
        <v>1</v>
      </c>
      <c r="H39" s="59">
        <f t="shared" ref="H39:AM39" si="2">SUM(H12:H38)</f>
        <v>0</v>
      </c>
      <c r="I39" s="180">
        <f t="shared" si="2"/>
        <v>0</v>
      </c>
      <c r="J39" s="59">
        <f t="shared" si="2"/>
        <v>0</v>
      </c>
      <c r="K39" s="180">
        <f t="shared" si="2"/>
        <v>0</v>
      </c>
      <c r="L39" s="236">
        <f t="shared" si="2"/>
        <v>0</v>
      </c>
      <c r="M39" s="59">
        <f t="shared" si="2"/>
        <v>0</v>
      </c>
      <c r="N39" s="125">
        <f t="shared" si="2"/>
        <v>0</v>
      </c>
      <c r="O39" s="59">
        <f t="shared" si="2"/>
        <v>0</v>
      </c>
      <c r="P39" s="180">
        <f t="shared" si="2"/>
        <v>0</v>
      </c>
      <c r="Q39" s="125">
        <f t="shared" si="2"/>
        <v>0</v>
      </c>
      <c r="R39" s="49">
        <f t="shared" si="2"/>
        <v>0</v>
      </c>
      <c r="S39" s="180">
        <f t="shared" si="2"/>
        <v>0</v>
      </c>
      <c r="T39" s="236">
        <f t="shared" si="2"/>
        <v>0</v>
      </c>
      <c r="U39" s="59">
        <f t="shared" si="2"/>
        <v>0</v>
      </c>
      <c r="V39" s="125">
        <f t="shared" si="2"/>
        <v>0</v>
      </c>
      <c r="W39" s="49">
        <f t="shared" si="2"/>
        <v>0</v>
      </c>
      <c r="X39" s="180">
        <f t="shared" si="2"/>
        <v>0</v>
      </c>
      <c r="Y39" s="236">
        <f t="shared" si="2"/>
        <v>0</v>
      </c>
      <c r="Z39" s="59">
        <f t="shared" si="2"/>
        <v>0</v>
      </c>
      <c r="AA39" s="125">
        <f t="shared" si="2"/>
        <v>0</v>
      </c>
      <c r="AB39" s="49">
        <f t="shared" si="2"/>
        <v>0</v>
      </c>
      <c r="AC39" s="180">
        <f t="shared" si="2"/>
        <v>0</v>
      </c>
      <c r="AD39" s="125">
        <f t="shared" si="2"/>
        <v>0</v>
      </c>
      <c r="AE39" s="59">
        <f t="shared" si="2"/>
        <v>0</v>
      </c>
      <c r="AF39" s="180">
        <f t="shared" si="2"/>
        <v>0</v>
      </c>
      <c r="AG39" s="125">
        <f t="shared" si="2"/>
        <v>0</v>
      </c>
      <c r="AH39" s="59">
        <f t="shared" si="2"/>
        <v>0</v>
      </c>
      <c r="AI39" s="180">
        <f t="shared" si="2"/>
        <v>0</v>
      </c>
      <c r="AJ39" s="125">
        <f t="shared" si="2"/>
        <v>0</v>
      </c>
      <c r="AK39" s="59">
        <f t="shared" si="2"/>
        <v>0</v>
      </c>
      <c r="AL39" s="180">
        <f t="shared" si="2"/>
        <v>0</v>
      </c>
      <c r="AM39" s="125">
        <f t="shared" si="2"/>
        <v>0</v>
      </c>
      <c r="AN39" s="59">
        <f t="shared" ref="AN39:CY39" si="3">SUM(AN12:AN38)</f>
        <v>0</v>
      </c>
      <c r="AO39" s="180">
        <f t="shared" si="3"/>
        <v>0</v>
      </c>
      <c r="AP39" s="125">
        <f t="shared" si="3"/>
        <v>0</v>
      </c>
      <c r="AQ39" s="59">
        <f t="shared" si="3"/>
        <v>0</v>
      </c>
      <c r="AR39" s="180">
        <f t="shared" si="3"/>
        <v>0</v>
      </c>
      <c r="AS39" s="125">
        <f t="shared" si="3"/>
        <v>0</v>
      </c>
      <c r="AT39" s="59">
        <f t="shared" si="3"/>
        <v>0</v>
      </c>
      <c r="AU39" s="180">
        <f t="shared" si="3"/>
        <v>0</v>
      </c>
      <c r="AV39" s="125">
        <f t="shared" si="3"/>
        <v>0</v>
      </c>
      <c r="AW39" s="59">
        <f t="shared" si="3"/>
        <v>0</v>
      </c>
      <c r="AX39" s="180">
        <f t="shared" si="3"/>
        <v>0</v>
      </c>
      <c r="AY39" s="125">
        <f t="shared" si="3"/>
        <v>0</v>
      </c>
      <c r="AZ39" s="59">
        <f t="shared" si="3"/>
        <v>0</v>
      </c>
      <c r="BA39" s="180">
        <f t="shared" si="3"/>
        <v>0</v>
      </c>
      <c r="BB39" s="125">
        <f t="shared" si="3"/>
        <v>0</v>
      </c>
      <c r="BC39" s="59">
        <f t="shared" si="3"/>
        <v>0</v>
      </c>
      <c r="BD39" s="180">
        <f t="shared" si="3"/>
        <v>0</v>
      </c>
      <c r="BE39" s="125">
        <f t="shared" si="3"/>
        <v>0</v>
      </c>
      <c r="BF39" s="59">
        <f t="shared" si="3"/>
        <v>0</v>
      </c>
      <c r="BG39" s="180">
        <f t="shared" si="3"/>
        <v>0</v>
      </c>
      <c r="BH39" s="125">
        <f t="shared" si="3"/>
        <v>0</v>
      </c>
      <c r="BI39" s="59">
        <f t="shared" si="3"/>
        <v>0</v>
      </c>
      <c r="BJ39" s="180">
        <f t="shared" si="3"/>
        <v>0</v>
      </c>
      <c r="BK39" s="125">
        <f t="shared" si="3"/>
        <v>0</v>
      </c>
      <c r="BL39" s="59">
        <f t="shared" si="3"/>
        <v>0</v>
      </c>
      <c r="BM39" s="180">
        <f t="shared" si="3"/>
        <v>0</v>
      </c>
      <c r="BN39" s="125">
        <f t="shared" si="3"/>
        <v>0</v>
      </c>
      <c r="BO39" s="59">
        <f t="shared" si="3"/>
        <v>0</v>
      </c>
      <c r="BP39" s="180">
        <f t="shared" si="3"/>
        <v>0</v>
      </c>
      <c r="BQ39" s="125">
        <f t="shared" si="3"/>
        <v>0</v>
      </c>
      <c r="BR39" s="59">
        <f t="shared" si="3"/>
        <v>0</v>
      </c>
      <c r="BS39" s="180">
        <f t="shared" si="3"/>
        <v>0</v>
      </c>
      <c r="BT39" s="125">
        <f t="shared" si="3"/>
        <v>0</v>
      </c>
      <c r="BU39" s="59">
        <f t="shared" si="3"/>
        <v>0</v>
      </c>
      <c r="BV39" s="180">
        <f t="shared" si="3"/>
        <v>0</v>
      </c>
      <c r="BW39" s="125">
        <f t="shared" si="3"/>
        <v>0</v>
      </c>
      <c r="BX39" s="59">
        <f t="shared" si="3"/>
        <v>0</v>
      </c>
      <c r="BY39" s="180">
        <f t="shared" si="3"/>
        <v>0</v>
      </c>
      <c r="BZ39" s="125">
        <f t="shared" si="3"/>
        <v>0</v>
      </c>
      <c r="CA39" s="59">
        <f t="shared" si="3"/>
        <v>0</v>
      </c>
      <c r="CB39" s="180">
        <f t="shared" si="3"/>
        <v>0</v>
      </c>
      <c r="CC39" s="125">
        <f t="shared" si="3"/>
        <v>0</v>
      </c>
      <c r="CD39" s="59">
        <f t="shared" si="3"/>
        <v>0</v>
      </c>
      <c r="CE39" s="180">
        <f t="shared" si="3"/>
        <v>0</v>
      </c>
      <c r="CF39" s="125">
        <f t="shared" si="3"/>
        <v>0</v>
      </c>
      <c r="CG39" s="59">
        <f t="shared" si="3"/>
        <v>0</v>
      </c>
      <c r="CH39" s="180">
        <f t="shared" si="3"/>
        <v>0</v>
      </c>
      <c r="CI39" s="125">
        <f t="shared" si="3"/>
        <v>0</v>
      </c>
      <c r="CJ39" s="59">
        <f t="shared" si="3"/>
        <v>0</v>
      </c>
      <c r="CK39" s="180">
        <f t="shared" si="3"/>
        <v>0</v>
      </c>
      <c r="CL39" s="125">
        <f t="shared" si="3"/>
        <v>0</v>
      </c>
      <c r="CM39" s="59">
        <f t="shared" si="3"/>
        <v>0</v>
      </c>
      <c r="CN39" s="236">
        <f t="shared" si="3"/>
        <v>0</v>
      </c>
      <c r="CO39" s="59">
        <f t="shared" si="3"/>
        <v>0</v>
      </c>
      <c r="CP39" s="125">
        <f t="shared" si="3"/>
        <v>0</v>
      </c>
      <c r="CQ39" s="49">
        <f t="shared" si="3"/>
        <v>0</v>
      </c>
      <c r="CR39" s="180">
        <f t="shared" si="3"/>
        <v>0</v>
      </c>
      <c r="CS39" s="125">
        <f t="shared" si="3"/>
        <v>0</v>
      </c>
      <c r="CT39" s="59">
        <f t="shared" si="3"/>
        <v>0</v>
      </c>
      <c r="CU39" s="180">
        <f t="shared" si="3"/>
        <v>0</v>
      </c>
      <c r="CV39" s="125">
        <f t="shared" si="3"/>
        <v>0</v>
      </c>
      <c r="CW39" s="59">
        <f t="shared" si="3"/>
        <v>0</v>
      </c>
      <c r="CX39" s="180">
        <f t="shared" si="3"/>
        <v>0</v>
      </c>
      <c r="CY39" s="125">
        <f t="shared" si="3"/>
        <v>0</v>
      </c>
      <c r="CZ39" s="59">
        <f t="shared" ref="CZ39:DN39" si="4">SUM(CZ12:CZ38)</f>
        <v>0</v>
      </c>
      <c r="DA39" s="180">
        <f t="shared" si="4"/>
        <v>0</v>
      </c>
      <c r="DB39" s="125">
        <f t="shared" si="4"/>
        <v>0</v>
      </c>
      <c r="DC39" s="59">
        <f t="shared" si="4"/>
        <v>0</v>
      </c>
      <c r="DD39" s="180">
        <f t="shared" si="4"/>
        <v>0</v>
      </c>
      <c r="DE39" s="125">
        <f t="shared" si="4"/>
        <v>0</v>
      </c>
      <c r="DF39" s="59">
        <f t="shared" si="4"/>
        <v>0</v>
      </c>
      <c r="DG39" s="180">
        <f t="shared" si="4"/>
        <v>0</v>
      </c>
      <c r="DH39" s="125">
        <f t="shared" si="4"/>
        <v>0</v>
      </c>
      <c r="DI39" s="59">
        <f t="shared" si="4"/>
        <v>0</v>
      </c>
      <c r="DJ39" s="180">
        <f t="shared" si="4"/>
        <v>0</v>
      </c>
      <c r="DK39" s="125">
        <f t="shared" si="4"/>
        <v>0</v>
      </c>
      <c r="DL39" s="59">
        <f t="shared" si="4"/>
        <v>0</v>
      </c>
      <c r="DM39" s="180">
        <f t="shared" si="4"/>
        <v>0</v>
      </c>
      <c r="DN39" s="125">
        <f t="shared" si="4"/>
        <v>0</v>
      </c>
    </row>
    <row r="40" spans="2:118" ht="15" thickBot="1" x14ac:dyDescent="0.35">
      <c r="B40" s="181" t="s">
        <v>301</v>
      </c>
      <c r="C40" s="182"/>
      <c r="D40" s="183"/>
      <c r="E40" s="184"/>
      <c r="F40" s="184"/>
      <c r="G40" s="184"/>
      <c r="H40" s="189"/>
      <c r="I40" s="189"/>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89"/>
      <c r="AY40" s="189"/>
      <c r="AZ40" s="189"/>
      <c r="BA40" s="190"/>
      <c r="BB40" s="190"/>
      <c r="BC40" s="190"/>
      <c r="BD40" s="190"/>
      <c r="BE40" s="190"/>
      <c r="BF40" s="190"/>
      <c r="BG40" s="190"/>
      <c r="BH40" s="190"/>
      <c r="BI40" s="190"/>
      <c r="BJ40" s="190"/>
      <c r="BK40" s="190"/>
      <c r="BL40" s="190"/>
      <c r="BM40" s="190"/>
      <c r="BN40" s="190"/>
      <c r="BO40" s="190"/>
      <c r="BP40" s="190"/>
      <c r="BQ40" s="190"/>
      <c r="BR40" s="190"/>
      <c r="BS40" s="190"/>
      <c r="BT40" s="190"/>
      <c r="BU40" s="190"/>
      <c r="BV40" s="190"/>
      <c r="BW40" s="190"/>
      <c r="BX40" s="190"/>
      <c r="BY40" s="190"/>
      <c r="BZ40" s="190"/>
      <c r="CA40" s="190"/>
      <c r="CB40" s="190"/>
      <c r="CC40" s="190"/>
      <c r="CD40" s="190"/>
      <c r="CE40" s="190"/>
      <c r="CF40" s="190"/>
      <c r="CG40" s="190"/>
      <c r="CH40" s="190"/>
      <c r="CI40" s="190"/>
      <c r="CJ40" s="190"/>
      <c r="CK40" s="190"/>
      <c r="CL40" s="190"/>
      <c r="CM40" s="190"/>
      <c r="CN40" s="190"/>
      <c r="CO40" s="190"/>
      <c r="CP40" s="190"/>
      <c r="CQ40" s="189"/>
      <c r="CR40" s="189"/>
      <c r="CS40" s="190"/>
      <c r="CT40" s="190"/>
      <c r="CU40" s="190"/>
      <c r="CV40" s="190"/>
      <c r="CW40" s="190"/>
      <c r="CX40" s="190"/>
      <c r="CY40" s="190"/>
      <c r="CZ40" s="190"/>
      <c r="DA40" s="190"/>
      <c r="DB40" s="190"/>
      <c r="DC40" s="190"/>
      <c r="DD40" s="190"/>
      <c r="DE40" s="190"/>
      <c r="DF40" s="190"/>
      <c r="DG40" s="190"/>
      <c r="DH40" s="190"/>
      <c r="DI40" s="190"/>
      <c r="DJ40" s="190"/>
      <c r="DK40" s="190"/>
      <c r="DL40" s="190"/>
      <c r="DM40" s="190"/>
      <c r="DN40" s="190"/>
    </row>
    <row r="41" spans="2:118" ht="15" thickBot="1" x14ac:dyDescent="0.35">
      <c r="B41" s="348" t="s">
        <v>302</v>
      </c>
      <c r="C41" s="349"/>
      <c r="D41" s="349"/>
      <c r="E41" s="349"/>
      <c r="F41" s="312"/>
      <c r="G41" s="312"/>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8"/>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8"/>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row>
    <row r="42" spans="2:118" ht="15" thickBot="1" x14ac:dyDescent="0.35">
      <c r="B42" s="10" t="s">
        <v>615</v>
      </c>
      <c r="C42" s="130" t="s">
        <v>135</v>
      </c>
      <c r="D42" s="39" t="s">
        <v>140</v>
      </c>
      <c r="E42" s="429">
        <f>'Table III.A. Hours'!F42</f>
        <v>0</v>
      </c>
      <c r="F42" s="430">
        <f>SUM(H42:DN42)</f>
        <v>0</v>
      </c>
      <c r="G42" s="43" t="b">
        <f>E42=F42</f>
        <v>1</v>
      </c>
      <c r="H42" s="243"/>
      <c r="I42" s="244"/>
      <c r="J42" s="245"/>
      <c r="K42" s="244"/>
      <c r="L42" s="246"/>
      <c r="M42" s="247"/>
      <c r="N42" s="248"/>
      <c r="O42" s="247"/>
      <c r="P42" s="248"/>
      <c r="Q42" s="248"/>
      <c r="R42" s="249"/>
      <c r="S42" s="248"/>
      <c r="T42" s="250"/>
      <c r="U42" s="247"/>
      <c r="V42" s="248"/>
      <c r="W42" s="245"/>
      <c r="X42" s="244"/>
      <c r="Y42" s="246"/>
      <c r="Z42" s="243"/>
      <c r="AA42" s="251"/>
      <c r="AB42" s="249"/>
      <c r="AC42" s="248"/>
      <c r="AD42" s="250"/>
      <c r="AE42" s="249"/>
      <c r="AF42" s="248"/>
      <c r="AG42" s="250"/>
      <c r="AH42" s="249"/>
      <c r="AI42" s="248"/>
      <c r="AJ42" s="250"/>
      <c r="AK42" s="249"/>
      <c r="AL42" s="248"/>
      <c r="AM42" s="250"/>
      <c r="AN42" s="249"/>
      <c r="AO42" s="248"/>
      <c r="AP42" s="250"/>
      <c r="AQ42" s="249"/>
      <c r="AR42" s="248"/>
      <c r="AS42" s="250"/>
      <c r="AT42" s="249"/>
      <c r="AU42" s="248"/>
      <c r="AV42" s="250"/>
      <c r="AW42" s="249"/>
      <c r="AX42" s="248"/>
      <c r="AY42" s="250"/>
      <c r="AZ42" s="249"/>
      <c r="BA42" s="248"/>
      <c r="BB42" s="250"/>
      <c r="BC42" s="249"/>
      <c r="BD42" s="248"/>
      <c r="BE42" s="250"/>
      <c r="BF42" s="245"/>
      <c r="BG42" s="244"/>
      <c r="BH42" s="251"/>
      <c r="BI42" s="245"/>
      <c r="BJ42" s="244"/>
      <c r="BK42" s="251"/>
      <c r="BL42" s="245"/>
      <c r="BM42" s="244"/>
      <c r="BN42" s="251"/>
      <c r="BO42" s="245"/>
      <c r="BP42" s="244"/>
      <c r="BQ42" s="251"/>
      <c r="BR42" s="245"/>
      <c r="BS42" s="244"/>
      <c r="BT42" s="251"/>
      <c r="BU42" s="249"/>
      <c r="BV42" s="248"/>
      <c r="BW42" s="250"/>
      <c r="BX42" s="245"/>
      <c r="BY42" s="244"/>
      <c r="BZ42" s="251"/>
      <c r="CA42" s="245"/>
      <c r="CB42" s="244"/>
      <c r="CC42" s="251"/>
      <c r="CD42" s="245"/>
      <c r="CE42" s="244"/>
      <c r="CF42" s="251"/>
      <c r="CG42" s="245"/>
      <c r="CH42" s="244"/>
      <c r="CI42" s="251"/>
      <c r="CJ42" s="245"/>
      <c r="CK42" s="244"/>
      <c r="CL42" s="251"/>
      <c r="CM42" s="249"/>
      <c r="CN42" s="250"/>
      <c r="CO42" s="247"/>
      <c r="CP42" s="248"/>
      <c r="CQ42" s="249"/>
      <c r="CR42" s="248"/>
      <c r="CS42" s="250"/>
      <c r="CT42" s="243"/>
      <c r="CU42" s="246"/>
      <c r="CV42" s="251"/>
      <c r="CW42" s="245"/>
      <c r="CX42" s="244"/>
      <c r="CY42" s="251"/>
      <c r="CZ42" s="249"/>
      <c r="DA42" s="248"/>
      <c r="DB42" s="250"/>
      <c r="DC42" s="245"/>
      <c r="DD42" s="244"/>
      <c r="DE42" s="251"/>
      <c r="DF42" s="245"/>
      <c r="DG42" s="244"/>
      <c r="DH42" s="251"/>
      <c r="DI42" s="245"/>
      <c r="DJ42" s="244"/>
      <c r="DK42" s="251"/>
      <c r="DL42" s="245"/>
      <c r="DM42" s="244"/>
      <c r="DN42" s="251"/>
    </row>
    <row r="43" spans="2:118" ht="15" thickBot="1" x14ac:dyDescent="0.35">
      <c r="B43" s="205" t="s">
        <v>616</v>
      </c>
      <c r="C43" s="206" t="s">
        <v>135</v>
      </c>
      <c r="D43" s="179" t="s">
        <v>141</v>
      </c>
      <c r="E43" s="433">
        <f>'Table III.A. Hours'!F43</f>
        <v>0</v>
      </c>
      <c r="F43" s="434">
        <f t="shared" ref="F43:F69" si="5">SUM(H43:DN43)</f>
        <v>0</v>
      </c>
      <c r="G43" s="166" t="b">
        <f t="shared" ref="G43:G69" si="6">E43=F43</f>
        <v>1</v>
      </c>
      <c r="H43" s="252"/>
      <c r="I43" s="253"/>
      <c r="J43" s="254"/>
      <c r="K43" s="253"/>
      <c r="L43" s="255"/>
      <c r="M43" s="247"/>
      <c r="N43" s="248"/>
      <c r="O43" s="247"/>
      <c r="P43" s="248"/>
      <c r="Q43" s="248"/>
      <c r="R43" s="249"/>
      <c r="S43" s="248"/>
      <c r="T43" s="250"/>
      <c r="U43" s="247"/>
      <c r="V43" s="248"/>
      <c r="W43" s="254"/>
      <c r="X43" s="253"/>
      <c r="Y43" s="255"/>
      <c r="Z43" s="252"/>
      <c r="AA43" s="256"/>
      <c r="AB43" s="249"/>
      <c r="AC43" s="248"/>
      <c r="AD43" s="250"/>
      <c r="AE43" s="249"/>
      <c r="AF43" s="248"/>
      <c r="AG43" s="250"/>
      <c r="AH43" s="249"/>
      <c r="AI43" s="248"/>
      <c r="AJ43" s="250"/>
      <c r="AK43" s="249"/>
      <c r="AL43" s="248"/>
      <c r="AM43" s="250"/>
      <c r="AN43" s="249"/>
      <c r="AO43" s="248"/>
      <c r="AP43" s="250"/>
      <c r="AQ43" s="249"/>
      <c r="AR43" s="248"/>
      <c r="AS43" s="250"/>
      <c r="AT43" s="249"/>
      <c r="AU43" s="248"/>
      <c r="AV43" s="250"/>
      <c r="AW43" s="249"/>
      <c r="AX43" s="248"/>
      <c r="AY43" s="250"/>
      <c r="AZ43" s="249"/>
      <c r="BA43" s="248"/>
      <c r="BB43" s="250"/>
      <c r="BC43" s="249"/>
      <c r="BD43" s="248"/>
      <c r="BE43" s="250"/>
      <c r="BF43" s="254"/>
      <c r="BG43" s="253"/>
      <c r="BH43" s="256"/>
      <c r="BI43" s="254"/>
      <c r="BJ43" s="253"/>
      <c r="BK43" s="256"/>
      <c r="BL43" s="254"/>
      <c r="BM43" s="253"/>
      <c r="BN43" s="256"/>
      <c r="BO43" s="254"/>
      <c r="BP43" s="253"/>
      <c r="BQ43" s="256"/>
      <c r="BR43" s="254"/>
      <c r="BS43" s="253"/>
      <c r="BT43" s="256"/>
      <c r="BU43" s="249"/>
      <c r="BV43" s="248"/>
      <c r="BW43" s="250"/>
      <c r="BX43" s="254"/>
      <c r="BY43" s="253"/>
      <c r="BZ43" s="256"/>
      <c r="CA43" s="254"/>
      <c r="CB43" s="253"/>
      <c r="CC43" s="256"/>
      <c r="CD43" s="254"/>
      <c r="CE43" s="253"/>
      <c r="CF43" s="256"/>
      <c r="CG43" s="254"/>
      <c r="CH43" s="253"/>
      <c r="CI43" s="256"/>
      <c r="CJ43" s="254"/>
      <c r="CK43" s="253"/>
      <c r="CL43" s="256"/>
      <c r="CM43" s="257"/>
      <c r="CN43" s="258"/>
      <c r="CO43" s="259"/>
      <c r="CP43" s="260"/>
      <c r="CQ43" s="249"/>
      <c r="CR43" s="248"/>
      <c r="CS43" s="250"/>
      <c r="CT43" s="252"/>
      <c r="CU43" s="255"/>
      <c r="CV43" s="256"/>
      <c r="CW43" s="254"/>
      <c r="CX43" s="253"/>
      <c r="CY43" s="256"/>
      <c r="CZ43" s="249"/>
      <c r="DA43" s="248"/>
      <c r="DB43" s="250"/>
      <c r="DC43" s="254"/>
      <c r="DD43" s="253"/>
      <c r="DE43" s="256"/>
      <c r="DF43" s="254"/>
      <c r="DG43" s="253"/>
      <c r="DH43" s="256"/>
      <c r="DI43" s="254"/>
      <c r="DJ43" s="253"/>
      <c r="DK43" s="256"/>
      <c r="DL43" s="254"/>
      <c r="DM43" s="253"/>
      <c r="DN43" s="256"/>
    </row>
    <row r="44" spans="2:118" ht="15" thickBot="1" x14ac:dyDescent="0.35">
      <c r="B44" s="10" t="s">
        <v>617</v>
      </c>
      <c r="C44" s="130" t="s">
        <v>136</v>
      </c>
      <c r="D44" s="39" t="s">
        <v>191</v>
      </c>
      <c r="E44" s="429">
        <f>'Table III.A. Hours'!F44</f>
        <v>0</v>
      </c>
      <c r="F44" s="430">
        <f t="shared" si="5"/>
        <v>0</v>
      </c>
      <c r="G44" s="43" t="b">
        <f t="shared" si="6"/>
        <v>1</v>
      </c>
      <c r="H44" s="261"/>
      <c r="I44" s="262"/>
      <c r="J44" s="261"/>
      <c r="K44" s="262"/>
      <c r="L44" s="263"/>
      <c r="M44" s="247"/>
      <c r="N44" s="248"/>
      <c r="O44" s="247"/>
      <c r="P44" s="248"/>
      <c r="Q44" s="248"/>
      <c r="R44" s="261"/>
      <c r="S44" s="262"/>
      <c r="T44" s="263"/>
      <c r="U44" s="247"/>
      <c r="V44" s="248"/>
      <c r="W44" s="261"/>
      <c r="X44" s="262"/>
      <c r="Y44" s="263"/>
      <c r="Z44" s="264"/>
      <c r="AA44" s="265"/>
      <c r="AB44" s="249"/>
      <c r="AC44" s="248"/>
      <c r="AD44" s="250"/>
      <c r="AE44" s="249"/>
      <c r="AF44" s="248"/>
      <c r="AG44" s="250"/>
      <c r="AH44" s="249"/>
      <c r="AI44" s="248"/>
      <c r="AJ44" s="250"/>
      <c r="AK44" s="249"/>
      <c r="AL44" s="248"/>
      <c r="AM44" s="250"/>
      <c r="AN44" s="249"/>
      <c r="AO44" s="248"/>
      <c r="AP44" s="250"/>
      <c r="AQ44" s="249"/>
      <c r="AR44" s="248"/>
      <c r="AS44" s="250"/>
      <c r="AT44" s="249"/>
      <c r="AU44" s="248"/>
      <c r="AV44" s="250"/>
      <c r="AW44" s="249"/>
      <c r="AX44" s="248"/>
      <c r="AY44" s="250"/>
      <c r="AZ44" s="261"/>
      <c r="BA44" s="262"/>
      <c r="BB44" s="265"/>
      <c r="BC44" s="249"/>
      <c r="BD44" s="248"/>
      <c r="BE44" s="250"/>
      <c r="BF44" s="261"/>
      <c r="BG44" s="262"/>
      <c r="BH44" s="265"/>
      <c r="BI44" s="261"/>
      <c r="BJ44" s="262"/>
      <c r="BK44" s="265"/>
      <c r="BL44" s="261"/>
      <c r="BM44" s="262"/>
      <c r="BN44" s="265"/>
      <c r="BO44" s="261"/>
      <c r="BP44" s="262"/>
      <c r="BQ44" s="265"/>
      <c r="BR44" s="243"/>
      <c r="BS44" s="244"/>
      <c r="BT44" s="251"/>
      <c r="BU44" s="249"/>
      <c r="BV44" s="248"/>
      <c r="BW44" s="250"/>
      <c r="BX44" s="249"/>
      <c r="BY44" s="248"/>
      <c r="BZ44" s="250"/>
      <c r="CA44" s="249"/>
      <c r="CB44" s="248"/>
      <c r="CC44" s="250"/>
      <c r="CD44" s="261"/>
      <c r="CE44" s="262"/>
      <c r="CF44" s="265"/>
      <c r="CG44" s="249"/>
      <c r="CH44" s="248"/>
      <c r="CI44" s="250"/>
      <c r="CJ44" s="261"/>
      <c r="CK44" s="262"/>
      <c r="CL44" s="263"/>
      <c r="CM44" s="243"/>
      <c r="CN44" s="246"/>
      <c r="CO44" s="243"/>
      <c r="CP44" s="251"/>
      <c r="CQ44" s="249"/>
      <c r="CR44" s="248"/>
      <c r="CS44" s="250"/>
      <c r="CT44" s="264"/>
      <c r="CU44" s="263"/>
      <c r="CV44" s="265"/>
      <c r="CW44" s="261"/>
      <c r="CX44" s="262"/>
      <c r="CY44" s="265"/>
      <c r="CZ44" s="249"/>
      <c r="DA44" s="248"/>
      <c r="DB44" s="250"/>
      <c r="DC44" s="261"/>
      <c r="DD44" s="262"/>
      <c r="DE44" s="265"/>
      <c r="DF44" s="261"/>
      <c r="DG44" s="262"/>
      <c r="DH44" s="265"/>
      <c r="DI44" s="261"/>
      <c r="DJ44" s="262"/>
      <c r="DK44" s="265"/>
      <c r="DL44" s="261"/>
      <c r="DM44" s="262"/>
      <c r="DN44" s="265"/>
    </row>
    <row r="45" spans="2:118" ht="15" thickBot="1" x14ac:dyDescent="0.35">
      <c r="B45" s="45" t="s">
        <v>618</v>
      </c>
      <c r="C45" s="128" t="s">
        <v>136</v>
      </c>
      <c r="D45" s="135" t="s">
        <v>142</v>
      </c>
      <c r="E45" s="435">
        <f>'Table III.A. Hours'!F45</f>
        <v>0</v>
      </c>
      <c r="F45" s="428">
        <f t="shared" si="5"/>
        <v>0</v>
      </c>
      <c r="G45" s="44" t="b">
        <f t="shared" si="6"/>
        <v>1</v>
      </c>
      <c r="H45" s="261"/>
      <c r="I45" s="262"/>
      <c r="J45" s="261"/>
      <c r="K45" s="262"/>
      <c r="L45" s="263"/>
      <c r="M45" s="247"/>
      <c r="N45" s="248"/>
      <c r="O45" s="247"/>
      <c r="P45" s="248"/>
      <c r="Q45" s="248"/>
      <c r="R45" s="261"/>
      <c r="S45" s="262"/>
      <c r="T45" s="263"/>
      <c r="U45" s="247"/>
      <c r="V45" s="248"/>
      <c r="W45" s="261"/>
      <c r="X45" s="262"/>
      <c r="Y45" s="263"/>
      <c r="Z45" s="264"/>
      <c r="AA45" s="265"/>
      <c r="AB45" s="249"/>
      <c r="AC45" s="248"/>
      <c r="AD45" s="250"/>
      <c r="AE45" s="249"/>
      <c r="AF45" s="248"/>
      <c r="AG45" s="250"/>
      <c r="AH45" s="249"/>
      <c r="AI45" s="248"/>
      <c r="AJ45" s="250"/>
      <c r="AK45" s="249"/>
      <c r="AL45" s="248"/>
      <c r="AM45" s="250"/>
      <c r="AN45" s="249"/>
      <c r="AO45" s="248"/>
      <c r="AP45" s="250"/>
      <c r="AQ45" s="249"/>
      <c r="AR45" s="248"/>
      <c r="AS45" s="250"/>
      <c r="AT45" s="261"/>
      <c r="AU45" s="262"/>
      <c r="AV45" s="265"/>
      <c r="AW45" s="261"/>
      <c r="AX45" s="262"/>
      <c r="AY45" s="265"/>
      <c r="AZ45" s="261"/>
      <c r="BA45" s="262"/>
      <c r="BB45" s="265"/>
      <c r="BC45" s="249"/>
      <c r="BD45" s="248"/>
      <c r="BE45" s="250"/>
      <c r="BF45" s="261"/>
      <c r="BG45" s="262"/>
      <c r="BH45" s="265"/>
      <c r="BI45" s="261"/>
      <c r="BJ45" s="262"/>
      <c r="BK45" s="265"/>
      <c r="BL45" s="261"/>
      <c r="BM45" s="262"/>
      <c r="BN45" s="265"/>
      <c r="BO45" s="261"/>
      <c r="BP45" s="262"/>
      <c r="BQ45" s="265"/>
      <c r="BR45" s="264"/>
      <c r="BS45" s="262"/>
      <c r="BT45" s="265"/>
      <c r="BU45" s="261"/>
      <c r="BV45" s="262"/>
      <c r="BW45" s="265"/>
      <c r="BX45" s="249"/>
      <c r="BY45" s="248"/>
      <c r="BZ45" s="250"/>
      <c r="CA45" s="249"/>
      <c r="CB45" s="248"/>
      <c r="CC45" s="250"/>
      <c r="CD45" s="261"/>
      <c r="CE45" s="262"/>
      <c r="CF45" s="265"/>
      <c r="CG45" s="249"/>
      <c r="CH45" s="248"/>
      <c r="CI45" s="250"/>
      <c r="CJ45" s="261"/>
      <c r="CK45" s="262"/>
      <c r="CL45" s="263"/>
      <c r="CM45" s="264"/>
      <c r="CN45" s="263"/>
      <c r="CO45" s="264"/>
      <c r="CP45" s="265"/>
      <c r="CQ45" s="249"/>
      <c r="CR45" s="248"/>
      <c r="CS45" s="250"/>
      <c r="CT45" s="264"/>
      <c r="CU45" s="263"/>
      <c r="CV45" s="265"/>
      <c r="CW45" s="261"/>
      <c r="CX45" s="262"/>
      <c r="CY45" s="265"/>
      <c r="CZ45" s="261"/>
      <c r="DA45" s="262"/>
      <c r="DB45" s="265"/>
      <c r="DC45" s="261"/>
      <c r="DD45" s="262"/>
      <c r="DE45" s="265"/>
      <c r="DF45" s="261"/>
      <c r="DG45" s="262"/>
      <c r="DH45" s="265"/>
      <c r="DI45" s="261"/>
      <c r="DJ45" s="262"/>
      <c r="DK45" s="265"/>
      <c r="DL45" s="261"/>
      <c r="DM45" s="262"/>
      <c r="DN45" s="265"/>
    </row>
    <row r="46" spans="2:118" ht="15" thickBot="1" x14ac:dyDescent="0.35">
      <c r="B46" s="216" t="s">
        <v>619</v>
      </c>
      <c r="C46" s="217" t="s">
        <v>136</v>
      </c>
      <c r="D46" s="218" t="s">
        <v>192</v>
      </c>
      <c r="E46" s="435">
        <f>'Table III.A. Hours'!F46</f>
        <v>0</v>
      </c>
      <c r="F46" s="428">
        <f t="shared" si="5"/>
        <v>0</v>
      </c>
      <c r="G46" s="44" t="b">
        <f t="shared" si="6"/>
        <v>1</v>
      </c>
      <c r="H46" s="261"/>
      <c r="I46" s="262"/>
      <c r="J46" s="261"/>
      <c r="K46" s="262"/>
      <c r="L46" s="263"/>
      <c r="M46" s="247"/>
      <c r="N46" s="248"/>
      <c r="O46" s="247"/>
      <c r="P46" s="248"/>
      <c r="Q46" s="248"/>
      <c r="R46" s="261"/>
      <c r="S46" s="262"/>
      <c r="T46" s="263"/>
      <c r="U46" s="247"/>
      <c r="V46" s="248"/>
      <c r="W46" s="261"/>
      <c r="X46" s="262"/>
      <c r="Y46" s="263"/>
      <c r="Z46" s="264"/>
      <c r="AA46" s="265"/>
      <c r="AB46" s="249"/>
      <c r="AC46" s="248"/>
      <c r="AD46" s="250"/>
      <c r="AE46" s="249"/>
      <c r="AF46" s="248"/>
      <c r="AG46" s="250"/>
      <c r="AH46" s="249"/>
      <c r="AI46" s="248"/>
      <c r="AJ46" s="250"/>
      <c r="AK46" s="249"/>
      <c r="AL46" s="248"/>
      <c r="AM46" s="250"/>
      <c r="AN46" s="249"/>
      <c r="AO46" s="248"/>
      <c r="AP46" s="250"/>
      <c r="AQ46" s="249"/>
      <c r="AR46" s="248"/>
      <c r="AS46" s="250"/>
      <c r="AT46" s="261"/>
      <c r="AU46" s="262"/>
      <c r="AV46" s="265"/>
      <c r="AW46" s="261"/>
      <c r="AX46" s="262"/>
      <c r="AY46" s="265"/>
      <c r="AZ46" s="261"/>
      <c r="BA46" s="262"/>
      <c r="BB46" s="265"/>
      <c r="BC46" s="249"/>
      <c r="BD46" s="248"/>
      <c r="BE46" s="250"/>
      <c r="BF46" s="261"/>
      <c r="BG46" s="262"/>
      <c r="BH46" s="265"/>
      <c r="BI46" s="261"/>
      <c r="BJ46" s="262"/>
      <c r="BK46" s="265"/>
      <c r="BL46" s="261"/>
      <c r="BM46" s="262"/>
      <c r="BN46" s="265"/>
      <c r="BO46" s="261"/>
      <c r="BP46" s="262"/>
      <c r="BQ46" s="265"/>
      <c r="BR46" s="264"/>
      <c r="BS46" s="262"/>
      <c r="BT46" s="265"/>
      <c r="BU46" s="261"/>
      <c r="BV46" s="262"/>
      <c r="BW46" s="265"/>
      <c r="BX46" s="261"/>
      <c r="BY46" s="262"/>
      <c r="BZ46" s="265"/>
      <c r="CA46" s="261"/>
      <c r="CB46" s="262"/>
      <c r="CC46" s="265"/>
      <c r="CD46" s="261"/>
      <c r="CE46" s="262"/>
      <c r="CF46" s="265"/>
      <c r="CG46" s="261"/>
      <c r="CH46" s="262"/>
      <c r="CI46" s="265"/>
      <c r="CJ46" s="261"/>
      <c r="CK46" s="262"/>
      <c r="CL46" s="263"/>
      <c r="CM46" s="264"/>
      <c r="CN46" s="263"/>
      <c r="CO46" s="264"/>
      <c r="CP46" s="265"/>
      <c r="CQ46" s="261"/>
      <c r="CR46" s="262"/>
      <c r="CS46" s="265"/>
      <c r="CT46" s="264"/>
      <c r="CU46" s="263"/>
      <c r="CV46" s="265"/>
      <c r="CW46" s="261"/>
      <c r="CX46" s="262"/>
      <c r="CY46" s="265"/>
      <c r="CZ46" s="261"/>
      <c r="DA46" s="262"/>
      <c r="DB46" s="265"/>
      <c r="DC46" s="261"/>
      <c r="DD46" s="262"/>
      <c r="DE46" s="265"/>
      <c r="DF46" s="261"/>
      <c r="DG46" s="262"/>
      <c r="DH46" s="265"/>
      <c r="DI46" s="261"/>
      <c r="DJ46" s="262"/>
      <c r="DK46" s="265"/>
      <c r="DL46" s="261"/>
      <c r="DM46" s="262"/>
      <c r="DN46" s="265"/>
    </row>
    <row r="47" spans="2:118" ht="15" thickBot="1" x14ac:dyDescent="0.35">
      <c r="B47" s="45" t="s">
        <v>620</v>
      </c>
      <c r="C47" s="128" t="s">
        <v>136</v>
      </c>
      <c r="D47" s="135" t="s">
        <v>143</v>
      </c>
      <c r="E47" s="435">
        <f>'Table III.A. Hours'!F47</f>
        <v>0</v>
      </c>
      <c r="F47" s="428">
        <f t="shared" si="5"/>
        <v>0</v>
      </c>
      <c r="G47" s="44" t="b">
        <f t="shared" si="6"/>
        <v>1</v>
      </c>
      <c r="H47" s="248"/>
      <c r="I47" s="248"/>
      <c r="J47" s="261"/>
      <c r="K47" s="262"/>
      <c r="L47" s="263"/>
      <c r="M47" s="247"/>
      <c r="N47" s="248"/>
      <c r="O47" s="247"/>
      <c r="P47" s="248"/>
      <c r="Q47" s="248"/>
      <c r="R47" s="261"/>
      <c r="S47" s="262"/>
      <c r="T47" s="263"/>
      <c r="U47" s="247"/>
      <c r="V47" s="248"/>
      <c r="W47" s="261"/>
      <c r="X47" s="262"/>
      <c r="Y47" s="263"/>
      <c r="Z47" s="264"/>
      <c r="AA47" s="265"/>
      <c r="AB47" s="249"/>
      <c r="AC47" s="248"/>
      <c r="AD47" s="250"/>
      <c r="AE47" s="249"/>
      <c r="AF47" s="248"/>
      <c r="AG47" s="250"/>
      <c r="AH47" s="249"/>
      <c r="AI47" s="248"/>
      <c r="AJ47" s="250"/>
      <c r="AK47" s="249"/>
      <c r="AL47" s="248"/>
      <c r="AM47" s="250"/>
      <c r="AN47" s="249"/>
      <c r="AO47" s="248"/>
      <c r="AP47" s="250"/>
      <c r="AQ47" s="249"/>
      <c r="AR47" s="248"/>
      <c r="AS47" s="250"/>
      <c r="AT47" s="249"/>
      <c r="AU47" s="248"/>
      <c r="AV47" s="250"/>
      <c r="AW47" s="249"/>
      <c r="AX47" s="248"/>
      <c r="AY47" s="250"/>
      <c r="AZ47" s="261"/>
      <c r="BA47" s="262"/>
      <c r="BB47" s="265"/>
      <c r="BC47" s="261"/>
      <c r="BD47" s="262"/>
      <c r="BE47" s="265"/>
      <c r="BF47" s="261"/>
      <c r="BG47" s="262"/>
      <c r="BH47" s="265"/>
      <c r="BI47" s="261"/>
      <c r="BJ47" s="262"/>
      <c r="BK47" s="265"/>
      <c r="BL47" s="261"/>
      <c r="BM47" s="262"/>
      <c r="BN47" s="265"/>
      <c r="BO47" s="249"/>
      <c r="BP47" s="248"/>
      <c r="BQ47" s="250"/>
      <c r="BR47" s="252"/>
      <c r="BS47" s="253"/>
      <c r="BT47" s="256"/>
      <c r="BU47" s="249"/>
      <c r="BV47" s="248"/>
      <c r="BW47" s="250"/>
      <c r="BX47" s="261"/>
      <c r="BY47" s="262"/>
      <c r="BZ47" s="265"/>
      <c r="CA47" s="261"/>
      <c r="CB47" s="262"/>
      <c r="CC47" s="265"/>
      <c r="CD47" s="261"/>
      <c r="CE47" s="262"/>
      <c r="CF47" s="265"/>
      <c r="CG47" s="261"/>
      <c r="CH47" s="262"/>
      <c r="CI47" s="265"/>
      <c r="CJ47" s="261"/>
      <c r="CK47" s="262"/>
      <c r="CL47" s="263"/>
      <c r="CM47" s="247"/>
      <c r="CN47" s="250"/>
      <c r="CO47" s="247"/>
      <c r="CP47" s="248"/>
      <c r="CQ47" s="261"/>
      <c r="CR47" s="262"/>
      <c r="CS47" s="265"/>
      <c r="CT47" s="264"/>
      <c r="CU47" s="263"/>
      <c r="CV47" s="265"/>
      <c r="CW47" s="261"/>
      <c r="CX47" s="262"/>
      <c r="CY47" s="265"/>
      <c r="CZ47" s="249"/>
      <c r="DA47" s="248"/>
      <c r="DB47" s="250"/>
      <c r="DC47" s="261"/>
      <c r="DD47" s="262"/>
      <c r="DE47" s="265"/>
      <c r="DF47" s="261"/>
      <c r="DG47" s="262"/>
      <c r="DH47" s="265"/>
      <c r="DI47" s="261"/>
      <c r="DJ47" s="262"/>
      <c r="DK47" s="265"/>
      <c r="DL47" s="261"/>
      <c r="DM47" s="262"/>
      <c r="DN47" s="265"/>
    </row>
    <row r="48" spans="2:118" ht="15" thickBot="1" x14ac:dyDescent="0.35">
      <c r="B48" s="219" t="s">
        <v>621</v>
      </c>
      <c r="C48" s="220" t="s">
        <v>136</v>
      </c>
      <c r="D48" s="221" t="s">
        <v>456</v>
      </c>
      <c r="E48" s="433">
        <f>'Table III.A. Hours'!F48</f>
        <v>0</v>
      </c>
      <c r="F48" s="434">
        <f t="shared" si="5"/>
        <v>0</v>
      </c>
      <c r="G48" s="166" t="b">
        <f t="shared" si="6"/>
        <v>1</v>
      </c>
      <c r="H48" s="248"/>
      <c r="I48" s="248"/>
      <c r="J48" s="248"/>
      <c r="K48" s="248"/>
      <c r="L48" s="250"/>
      <c r="M48" s="247"/>
      <c r="N48" s="248"/>
      <c r="O48" s="247"/>
      <c r="P48" s="248"/>
      <c r="Q48" s="248"/>
      <c r="R48" s="249"/>
      <c r="S48" s="248"/>
      <c r="T48" s="250"/>
      <c r="U48" s="247"/>
      <c r="V48" s="248"/>
      <c r="W48" s="249"/>
      <c r="X48" s="248"/>
      <c r="Y48" s="250"/>
      <c r="Z48" s="247"/>
      <c r="AA48" s="248"/>
      <c r="AB48" s="249"/>
      <c r="AC48" s="248"/>
      <c r="AD48" s="250"/>
      <c r="AE48" s="249"/>
      <c r="AF48" s="248"/>
      <c r="AG48" s="250"/>
      <c r="AH48" s="249"/>
      <c r="AI48" s="248"/>
      <c r="AJ48" s="250"/>
      <c r="AK48" s="249"/>
      <c r="AL48" s="248"/>
      <c r="AM48" s="250"/>
      <c r="AN48" s="249"/>
      <c r="AO48" s="248"/>
      <c r="AP48" s="250"/>
      <c r="AQ48" s="249"/>
      <c r="AR48" s="248"/>
      <c r="AS48" s="250"/>
      <c r="AT48" s="249"/>
      <c r="AU48" s="248"/>
      <c r="AV48" s="250"/>
      <c r="AW48" s="249"/>
      <c r="AX48" s="248"/>
      <c r="AY48" s="250"/>
      <c r="AZ48" s="249"/>
      <c r="BA48" s="248"/>
      <c r="BB48" s="250"/>
      <c r="BC48" s="249"/>
      <c r="BD48" s="248"/>
      <c r="BE48" s="250"/>
      <c r="BF48" s="249"/>
      <c r="BG48" s="248"/>
      <c r="BH48" s="250"/>
      <c r="BI48" s="249"/>
      <c r="BJ48" s="248"/>
      <c r="BK48" s="250"/>
      <c r="BL48" s="249"/>
      <c r="BM48" s="248"/>
      <c r="BN48" s="250"/>
      <c r="BO48" s="249"/>
      <c r="BP48" s="248"/>
      <c r="BQ48" s="250"/>
      <c r="BR48" s="249"/>
      <c r="BS48" s="248"/>
      <c r="BT48" s="250"/>
      <c r="BU48" s="249"/>
      <c r="BV48" s="248"/>
      <c r="BW48" s="250"/>
      <c r="BX48" s="249"/>
      <c r="BY48" s="248"/>
      <c r="BZ48" s="250"/>
      <c r="CA48" s="249"/>
      <c r="CB48" s="248"/>
      <c r="CC48" s="250"/>
      <c r="CD48" s="249"/>
      <c r="CE48" s="248"/>
      <c r="CF48" s="250"/>
      <c r="CG48" s="249"/>
      <c r="CH48" s="248"/>
      <c r="CI48" s="250"/>
      <c r="CJ48" s="249"/>
      <c r="CK48" s="248"/>
      <c r="CL48" s="250"/>
      <c r="CM48" s="252"/>
      <c r="CN48" s="255"/>
      <c r="CO48" s="252"/>
      <c r="CP48" s="256"/>
      <c r="CQ48" s="249"/>
      <c r="CR48" s="248"/>
      <c r="CS48" s="250"/>
      <c r="CT48" s="247"/>
      <c r="CU48" s="250"/>
      <c r="CV48" s="250"/>
      <c r="CW48" s="249"/>
      <c r="CX48" s="248"/>
      <c r="CY48" s="250"/>
      <c r="CZ48" s="249"/>
      <c r="DA48" s="248"/>
      <c r="DB48" s="250"/>
      <c r="DC48" s="249"/>
      <c r="DD48" s="248"/>
      <c r="DE48" s="250"/>
      <c r="DF48" s="249"/>
      <c r="DG48" s="248"/>
      <c r="DH48" s="250"/>
      <c r="DI48" s="249"/>
      <c r="DJ48" s="248"/>
      <c r="DK48" s="250"/>
      <c r="DL48" s="249"/>
      <c r="DM48" s="248"/>
      <c r="DN48" s="250"/>
    </row>
    <row r="49" spans="2:118" ht="15" thickBot="1" x14ac:dyDescent="0.35">
      <c r="B49" s="222" t="s">
        <v>622</v>
      </c>
      <c r="C49" s="223" t="s">
        <v>137</v>
      </c>
      <c r="D49" s="224" t="s">
        <v>144</v>
      </c>
      <c r="E49" s="429">
        <f>'Table III.A. Hours'!F49</f>
        <v>0</v>
      </c>
      <c r="F49" s="430">
        <f t="shared" si="5"/>
        <v>0</v>
      </c>
      <c r="G49" s="43" t="b">
        <f t="shared" si="6"/>
        <v>1</v>
      </c>
      <c r="H49" s="248"/>
      <c r="I49" s="248"/>
      <c r="J49" s="243"/>
      <c r="K49" s="244"/>
      <c r="L49" s="246"/>
      <c r="M49" s="247"/>
      <c r="N49" s="248"/>
      <c r="O49" s="247"/>
      <c r="P49" s="248"/>
      <c r="Q49" s="248"/>
      <c r="R49" s="245"/>
      <c r="S49" s="244"/>
      <c r="T49" s="246"/>
      <c r="U49" s="243"/>
      <c r="V49" s="251"/>
      <c r="W49" s="245"/>
      <c r="X49" s="244"/>
      <c r="Y49" s="246"/>
      <c r="Z49" s="243"/>
      <c r="AA49" s="251"/>
      <c r="AB49" s="249"/>
      <c r="AC49" s="248"/>
      <c r="AD49" s="250"/>
      <c r="AE49" s="249"/>
      <c r="AF49" s="248"/>
      <c r="AG49" s="250"/>
      <c r="AH49" s="249"/>
      <c r="AI49" s="248"/>
      <c r="AJ49" s="250"/>
      <c r="AK49" s="249"/>
      <c r="AL49" s="248"/>
      <c r="AM49" s="250"/>
      <c r="AN49" s="249"/>
      <c r="AO49" s="248"/>
      <c r="AP49" s="250"/>
      <c r="AQ49" s="249"/>
      <c r="AR49" s="248"/>
      <c r="AS49" s="250"/>
      <c r="AT49" s="249"/>
      <c r="AU49" s="248"/>
      <c r="AV49" s="250"/>
      <c r="AW49" s="249"/>
      <c r="AX49" s="248"/>
      <c r="AY49" s="250"/>
      <c r="AZ49" s="243"/>
      <c r="BA49" s="244"/>
      <c r="BB49" s="251"/>
      <c r="BC49" s="243"/>
      <c r="BD49" s="244"/>
      <c r="BE49" s="251"/>
      <c r="BF49" s="243"/>
      <c r="BG49" s="244"/>
      <c r="BH49" s="251"/>
      <c r="BI49" s="243"/>
      <c r="BJ49" s="244"/>
      <c r="BK49" s="251"/>
      <c r="BL49" s="243"/>
      <c r="BM49" s="244"/>
      <c r="BN49" s="251"/>
      <c r="BO49" s="249"/>
      <c r="BP49" s="248"/>
      <c r="BQ49" s="250"/>
      <c r="BR49" s="249"/>
      <c r="BS49" s="248"/>
      <c r="BT49" s="250"/>
      <c r="BU49" s="249"/>
      <c r="BV49" s="248"/>
      <c r="BW49" s="250"/>
      <c r="BX49" s="243"/>
      <c r="BY49" s="244"/>
      <c r="BZ49" s="251"/>
      <c r="CA49" s="243"/>
      <c r="CB49" s="244"/>
      <c r="CC49" s="251"/>
      <c r="CD49" s="243"/>
      <c r="CE49" s="244"/>
      <c r="CF49" s="251"/>
      <c r="CG49" s="243"/>
      <c r="CH49" s="244"/>
      <c r="CI49" s="251"/>
      <c r="CJ49" s="243"/>
      <c r="CK49" s="244"/>
      <c r="CL49" s="251"/>
      <c r="CM49" s="249"/>
      <c r="CN49" s="250"/>
      <c r="CO49" s="247"/>
      <c r="CP49" s="248"/>
      <c r="CQ49" s="245"/>
      <c r="CR49" s="244"/>
      <c r="CS49" s="251"/>
      <c r="CT49" s="243"/>
      <c r="CU49" s="246"/>
      <c r="CV49" s="251"/>
      <c r="CW49" s="243"/>
      <c r="CX49" s="244"/>
      <c r="CY49" s="251"/>
      <c r="CZ49" s="243"/>
      <c r="DA49" s="244"/>
      <c r="DB49" s="251"/>
      <c r="DC49" s="243"/>
      <c r="DD49" s="244"/>
      <c r="DE49" s="251"/>
      <c r="DF49" s="243"/>
      <c r="DG49" s="244"/>
      <c r="DH49" s="251"/>
      <c r="DI49" s="243"/>
      <c r="DJ49" s="244"/>
      <c r="DK49" s="251"/>
      <c r="DL49" s="243"/>
      <c r="DM49" s="244"/>
      <c r="DN49" s="251"/>
    </row>
    <row r="50" spans="2:118" ht="15" thickBot="1" x14ac:dyDescent="0.35">
      <c r="B50" s="216" t="s">
        <v>623</v>
      </c>
      <c r="C50" s="217" t="s">
        <v>137</v>
      </c>
      <c r="D50" s="218" t="s">
        <v>145</v>
      </c>
      <c r="E50" s="435">
        <f>'Table III.A. Hours'!F50</f>
        <v>0</v>
      </c>
      <c r="F50" s="428">
        <f t="shared" si="5"/>
        <v>0</v>
      </c>
      <c r="G50" s="44" t="b">
        <f t="shared" si="6"/>
        <v>1</v>
      </c>
      <c r="H50" s="248"/>
      <c r="I50" s="248"/>
      <c r="J50" s="264"/>
      <c r="K50" s="262"/>
      <c r="L50" s="263"/>
      <c r="M50" s="247"/>
      <c r="N50" s="248"/>
      <c r="O50" s="247"/>
      <c r="P50" s="248"/>
      <c r="Q50" s="248"/>
      <c r="R50" s="261"/>
      <c r="S50" s="262"/>
      <c r="T50" s="263"/>
      <c r="U50" s="264"/>
      <c r="V50" s="265"/>
      <c r="W50" s="261"/>
      <c r="X50" s="262"/>
      <c r="Y50" s="263"/>
      <c r="Z50" s="264"/>
      <c r="AA50" s="265"/>
      <c r="AB50" s="249"/>
      <c r="AC50" s="248"/>
      <c r="AD50" s="250"/>
      <c r="AE50" s="249"/>
      <c r="AF50" s="248"/>
      <c r="AG50" s="250"/>
      <c r="AH50" s="249"/>
      <c r="AI50" s="248"/>
      <c r="AJ50" s="250"/>
      <c r="AK50" s="249"/>
      <c r="AL50" s="248"/>
      <c r="AM50" s="250"/>
      <c r="AN50" s="249"/>
      <c r="AO50" s="248"/>
      <c r="AP50" s="250"/>
      <c r="AQ50" s="249"/>
      <c r="AR50" s="248"/>
      <c r="AS50" s="250"/>
      <c r="AT50" s="249"/>
      <c r="AU50" s="248"/>
      <c r="AV50" s="250"/>
      <c r="AW50" s="249"/>
      <c r="AX50" s="248"/>
      <c r="AY50" s="250"/>
      <c r="AZ50" s="264"/>
      <c r="BA50" s="262"/>
      <c r="BB50" s="265"/>
      <c r="BC50" s="264"/>
      <c r="BD50" s="262"/>
      <c r="BE50" s="265"/>
      <c r="BF50" s="264"/>
      <c r="BG50" s="262"/>
      <c r="BH50" s="265"/>
      <c r="BI50" s="264"/>
      <c r="BJ50" s="262"/>
      <c r="BK50" s="265"/>
      <c r="BL50" s="264"/>
      <c r="BM50" s="262"/>
      <c r="BN50" s="265"/>
      <c r="BO50" s="249"/>
      <c r="BP50" s="248"/>
      <c r="BQ50" s="250"/>
      <c r="BR50" s="249"/>
      <c r="BS50" s="248"/>
      <c r="BT50" s="250"/>
      <c r="BU50" s="249"/>
      <c r="BV50" s="248"/>
      <c r="BW50" s="250"/>
      <c r="BX50" s="264"/>
      <c r="BY50" s="262"/>
      <c r="BZ50" s="265"/>
      <c r="CA50" s="264"/>
      <c r="CB50" s="262"/>
      <c r="CC50" s="265"/>
      <c r="CD50" s="264"/>
      <c r="CE50" s="262"/>
      <c r="CF50" s="265"/>
      <c r="CG50" s="264"/>
      <c r="CH50" s="262"/>
      <c r="CI50" s="265"/>
      <c r="CJ50" s="264"/>
      <c r="CK50" s="262"/>
      <c r="CL50" s="265"/>
      <c r="CM50" s="249"/>
      <c r="CN50" s="250"/>
      <c r="CO50" s="247"/>
      <c r="CP50" s="248"/>
      <c r="CQ50" s="261"/>
      <c r="CR50" s="262"/>
      <c r="CS50" s="265"/>
      <c r="CT50" s="264"/>
      <c r="CU50" s="263"/>
      <c r="CV50" s="265"/>
      <c r="CW50" s="264"/>
      <c r="CX50" s="262"/>
      <c r="CY50" s="265"/>
      <c r="CZ50" s="264"/>
      <c r="DA50" s="262"/>
      <c r="DB50" s="265"/>
      <c r="DC50" s="264"/>
      <c r="DD50" s="262"/>
      <c r="DE50" s="265"/>
      <c r="DF50" s="264"/>
      <c r="DG50" s="262"/>
      <c r="DH50" s="265"/>
      <c r="DI50" s="264"/>
      <c r="DJ50" s="262"/>
      <c r="DK50" s="265"/>
      <c r="DL50" s="264"/>
      <c r="DM50" s="262"/>
      <c r="DN50" s="265"/>
    </row>
    <row r="51" spans="2:118" ht="15" thickBot="1" x14ac:dyDescent="0.35">
      <c r="B51" s="45" t="s">
        <v>624</v>
      </c>
      <c r="C51" s="128" t="s">
        <v>137</v>
      </c>
      <c r="D51" s="135" t="s">
        <v>146</v>
      </c>
      <c r="E51" s="435">
        <f>'Table III.A. Hours'!F51</f>
        <v>0</v>
      </c>
      <c r="F51" s="428">
        <f t="shared" si="5"/>
        <v>0</v>
      </c>
      <c r="G51" s="44" t="b">
        <f t="shared" si="6"/>
        <v>1</v>
      </c>
      <c r="H51" s="248"/>
      <c r="I51" s="248"/>
      <c r="J51" s="264"/>
      <c r="K51" s="262"/>
      <c r="L51" s="263"/>
      <c r="M51" s="247"/>
      <c r="N51" s="248"/>
      <c r="O51" s="247"/>
      <c r="P51" s="248"/>
      <c r="Q51" s="248"/>
      <c r="R51" s="261"/>
      <c r="S51" s="262"/>
      <c r="T51" s="263"/>
      <c r="U51" s="264"/>
      <c r="V51" s="265"/>
      <c r="W51" s="261"/>
      <c r="X51" s="262"/>
      <c r="Y51" s="263"/>
      <c r="Z51" s="264"/>
      <c r="AA51" s="265"/>
      <c r="AB51" s="249"/>
      <c r="AC51" s="248"/>
      <c r="AD51" s="250"/>
      <c r="AE51" s="249"/>
      <c r="AF51" s="248"/>
      <c r="AG51" s="250"/>
      <c r="AH51" s="249"/>
      <c r="AI51" s="248"/>
      <c r="AJ51" s="250"/>
      <c r="AK51" s="249"/>
      <c r="AL51" s="248"/>
      <c r="AM51" s="250"/>
      <c r="AN51" s="249"/>
      <c r="AO51" s="248"/>
      <c r="AP51" s="250"/>
      <c r="AQ51" s="249"/>
      <c r="AR51" s="248"/>
      <c r="AS51" s="250"/>
      <c r="AT51" s="249"/>
      <c r="AU51" s="248"/>
      <c r="AV51" s="250"/>
      <c r="AW51" s="249"/>
      <c r="AX51" s="248"/>
      <c r="AY51" s="250"/>
      <c r="AZ51" s="264"/>
      <c r="BA51" s="262"/>
      <c r="BB51" s="265"/>
      <c r="BC51" s="264"/>
      <c r="BD51" s="262"/>
      <c r="BE51" s="265"/>
      <c r="BF51" s="264"/>
      <c r="BG51" s="262"/>
      <c r="BH51" s="265"/>
      <c r="BI51" s="264"/>
      <c r="BJ51" s="262"/>
      <c r="BK51" s="265"/>
      <c r="BL51" s="264"/>
      <c r="BM51" s="262"/>
      <c r="BN51" s="265"/>
      <c r="BO51" s="249"/>
      <c r="BP51" s="248"/>
      <c r="BQ51" s="250"/>
      <c r="BR51" s="249"/>
      <c r="BS51" s="248"/>
      <c r="BT51" s="250"/>
      <c r="BU51" s="249"/>
      <c r="BV51" s="248"/>
      <c r="BW51" s="250"/>
      <c r="BX51" s="264"/>
      <c r="BY51" s="262"/>
      <c r="BZ51" s="265"/>
      <c r="CA51" s="264"/>
      <c r="CB51" s="262"/>
      <c r="CC51" s="265"/>
      <c r="CD51" s="264"/>
      <c r="CE51" s="262"/>
      <c r="CF51" s="265"/>
      <c r="CG51" s="264"/>
      <c r="CH51" s="262"/>
      <c r="CI51" s="265"/>
      <c r="CJ51" s="264"/>
      <c r="CK51" s="262"/>
      <c r="CL51" s="265"/>
      <c r="CM51" s="249"/>
      <c r="CN51" s="250"/>
      <c r="CO51" s="247"/>
      <c r="CP51" s="248"/>
      <c r="CQ51" s="261"/>
      <c r="CR51" s="262"/>
      <c r="CS51" s="265"/>
      <c r="CT51" s="264"/>
      <c r="CU51" s="263"/>
      <c r="CV51" s="265"/>
      <c r="CW51" s="264"/>
      <c r="CX51" s="262"/>
      <c r="CY51" s="265"/>
      <c r="CZ51" s="264"/>
      <c r="DA51" s="262"/>
      <c r="DB51" s="265"/>
      <c r="DC51" s="264"/>
      <c r="DD51" s="262"/>
      <c r="DE51" s="265"/>
      <c r="DF51" s="264"/>
      <c r="DG51" s="262"/>
      <c r="DH51" s="265"/>
      <c r="DI51" s="264"/>
      <c r="DJ51" s="262"/>
      <c r="DK51" s="265"/>
      <c r="DL51" s="264"/>
      <c r="DM51" s="262"/>
      <c r="DN51" s="265"/>
    </row>
    <row r="52" spans="2:118" ht="15" thickBot="1" x14ac:dyDescent="0.35">
      <c r="B52" s="216" t="s">
        <v>625</v>
      </c>
      <c r="C52" s="217" t="s">
        <v>137</v>
      </c>
      <c r="D52" s="218" t="s">
        <v>457</v>
      </c>
      <c r="E52" s="435">
        <f>'Table III.A. Hours'!F52</f>
        <v>0</v>
      </c>
      <c r="F52" s="428">
        <f t="shared" si="5"/>
        <v>0</v>
      </c>
      <c r="G52" s="44" t="b">
        <f t="shared" si="6"/>
        <v>1</v>
      </c>
      <c r="H52" s="248"/>
      <c r="I52" s="248"/>
      <c r="J52" s="248"/>
      <c r="K52" s="248"/>
      <c r="L52" s="250"/>
      <c r="M52" s="247"/>
      <c r="N52" s="248"/>
      <c r="O52" s="247"/>
      <c r="P52" s="248"/>
      <c r="Q52" s="248"/>
      <c r="R52" s="261"/>
      <c r="S52" s="262"/>
      <c r="T52" s="263"/>
      <c r="U52" s="247"/>
      <c r="V52" s="248"/>
      <c r="W52" s="249"/>
      <c r="X52" s="248"/>
      <c r="Y52" s="250"/>
      <c r="Z52" s="247"/>
      <c r="AA52" s="248"/>
      <c r="AB52" s="249"/>
      <c r="AC52" s="248"/>
      <c r="AD52" s="250"/>
      <c r="AE52" s="249"/>
      <c r="AF52" s="248"/>
      <c r="AG52" s="250"/>
      <c r="AH52" s="249"/>
      <c r="AI52" s="248"/>
      <c r="AJ52" s="250"/>
      <c r="AK52" s="249"/>
      <c r="AL52" s="248"/>
      <c r="AM52" s="250"/>
      <c r="AN52" s="249"/>
      <c r="AO52" s="248"/>
      <c r="AP52" s="250"/>
      <c r="AQ52" s="249"/>
      <c r="AR52" s="248"/>
      <c r="AS52" s="250"/>
      <c r="AT52" s="249"/>
      <c r="AU52" s="248"/>
      <c r="AV52" s="250"/>
      <c r="AW52" s="249"/>
      <c r="AX52" s="248"/>
      <c r="AY52" s="250"/>
      <c r="AZ52" s="264"/>
      <c r="BA52" s="262"/>
      <c r="BB52" s="265"/>
      <c r="BC52" s="249"/>
      <c r="BD52" s="248"/>
      <c r="BE52" s="250"/>
      <c r="BF52" s="249"/>
      <c r="BG52" s="248"/>
      <c r="BH52" s="250"/>
      <c r="BI52" s="249"/>
      <c r="BJ52" s="248"/>
      <c r="BK52" s="250"/>
      <c r="BL52" s="249"/>
      <c r="BM52" s="248"/>
      <c r="BN52" s="250"/>
      <c r="BO52" s="249"/>
      <c r="BP52" s="248"/>
      <c r="BQ52" s="250"/>
      <c r="BR52" s="249"/>
      <c r="BS52" s="248"/>
      <c r="BT52" s="250"/>
      <c r="BU52" s="252"/>
      <c r="BV52" s="253"/>
      <c r="BW52" s="256"/>
      <c r="BX52" s="249"/>
      <c r="BY52" s="248"/>
      <c r="BZ52" s="250"/>
      <c r="CA52" s="249"/>
      <c r="CB52" s="248"/>
      <c r="CC52" s="250"/>
      <c r="CD52" s="249"/>
      <c r="CE52" s="248"/>
      <c r="CF52" s="250"/>
      <c r="CG52" s="249"/>
      <c r="CH52" s="248"/>
      <c r="CI52" s="250"/>
      <c r="CJ52" s="249"/>
      <c r="CK52" s="248"/>
      <c r="CL52" s="250"/>
      <c r="CM52" s="249"/>
      <c r="CN52" s="250"/>
      <c r="CO52" s="247"/>
      <c r="CP52" s="248"/>
      <c r="CQ52" s="249"/>
      <c r="CR52" s="248"/>
      <c r="CS52" s="250"/>
      <c r="CT52" s="247"/>
      <c r="CU52" s="250"/>
      <c r="CV52" s="250"/>
      <c r="CW52" s="249"/>
      <c r="CX52" s="248"/>
      <c r="CY52" s="250"/>
      <c r="CZ52" s="249"/>
      <c r="DA52" s="248"/>
      <c r="DB52" s="250"/>
      <c r="DC52" s="249"/>
      <c r="DD52" s="248"/>
      <c r="DE52" s="250"/>
      <c r="DF52" s="249"/>
      <c r="DG52" s="248"/>
      <c r="DH52" s="250"/>
      <c r="DI52" s="249"/>
      <c r="DJ52" s="248"/>
      <c r="DK52" s="250"/>
      <c r="DL52" s="249"/>
      <c r="DM52" s="248"/>
      <c r="DN52" s="250"/>
    </row>
    <row r="53" spans="2:118" ht="15" thickBot="1" x14ac:dyDescent="0.35">
      <c r="B53" s="45" t="s">
        <v>626</v>
      </c>
      <c r="C53" s="128" t="s">
        <v>137</v>
      </c>
      <c r="D53" s="135" t="s">
        <v>156</v>
      </c>
      <c r="E53" s="435">
        <f>'Table III.A. Hours'!F53</f>
        <v>0</v>
      </c>
      <c r="F53" s="428">
        <f t="shared" si="5"/>
        <v>0</v>
      </c>
      <c r="G53" s="44" t="b">
        <f t="shared" si="6"/>
        <v>1</v>
      </c>
      <c r="H53" s="248"/>
      <c r="I53" s="248"/>
      <c r="J53" s="264"/>
      <c r="K53" s="262"/>
      <c r="L53" s="263"/>
      <c r="M53" s="247"/>
      <c r="N53" s="248"/>
      <c r="O53" s="247"/>
      <c r="P53" s="248"/>
      <c r="Q53" s="248"/>
      <c r="R53" s="261"/>
      <c r="S53" s="262"/>
      <c r="T53" s="263"/>
      <c r="U53" s="264"/>
      <c r="V53" s="265"/>
      <c r="W53" s="261"/>
      <c r="X53" s="262"/>
      <c r="Y53" s="263"/>
      <c r="Z53" s="264"/>
      <c r="AA53" s="265"/>
      <c r="AB53" s="249"/>
      <c r="AC53" s="248"/>
      <c r="AD53" s="250"/>
      <c r="AE53" s="249"/>
      <c r="AF53" s="248"/>
      <c r="AG53" s="250"/>
      <c r="AH53" s="249"/>
      <c r="AI53" s="248"/>
      <c r="AJ53" s="250"/>
      <c r="AK53" s="249"/>
      <c r="AL53" s="248"/>
      <c r="AM53" s="250"/>
      <c r="AN53" s="249"/>
      <c r="AO53" s="248"/>
      <c r="AP53" s="250"/>
      <c r="AQ53" s="249"/>
      <c r="AR53" s="248"/>
      <c r="AS53" s="250"/>
      <c r="AT53" s="249"/>
      <c r="AU53" s="248"/>
      <c r="AV53" s="250"/>
      <c r="AW53" s="249"/>
      <c r="AX53" s="248"/>
      <c r="AY53" s="250"/>
      <c r="AZ53" s="264"/>
      <c r="BA53" s="262"/>
      <c r="BB53" s="265"/>
      <c r="BC53" s="249"/>
      <c r="BD53" s="248"/>
      <c r="BE53" s="250"/>
      <c r="BF53" s="249"/>
      <c r="BG53" s="248"/>
      <c r="BH53" s="250"/>
      <c r="BI53" s="264"/>
      <c r="BJ53" s="262"/>
      <c r="BK53" s="265"/>
      <c r="BL53" s="264"/>
      <c r="BM53" s="262"/>
      <c r="BN53" s="265"/>
      <c r="BO53" s="249"/>
      <c r="BP53" s="248"/>
      <c r="BQ53" s="250"/>
      <c r="BR53" s="249"/>
      <c r="BS53" s="248"/>
      <c r="BT53" s="250"/>
      <c r="BU53" s="249"/>
      <c r="BV53" s="248"/>
      <c r="BW53" s="250"/>
      <c r="BX53" s="264"/>
      <c r="BY53" s="262"/>
      <c r="BZ53" s="265"/>
      <c r="CA53" s="264"/>
      <c r="CB53" s="262"/>
      <c r="CC53" s="265"/>
      <c r="CD53" s="264"/>
      <c r="CE53" s="262"/>
      <c r="CF53" s="265"/>
      <c r="CG53" s="264"/>
      <c r="CH53" s="262"/>
      <c r="CI53" s="265"/>
      <c r="CJ53" s="264"/>
      <c r="CK53" s="262"/>
      <c r="CL53" s="265"/>
      <c r="CM53" s="249"/>
      <c r="CN53" s="250"/>
      <c r="CO53" s="247"/>
      <c r="CP53" s="248"/>
      <c r="CQ53" s="261"/>
      <c r="CR53" s="262"/>
      <c r="CS53" s="265"/>
      <c r="CT53" s="264"/>
      <c r="CU53" s="263"/>
      <c r="CV53" s="265"/>
      <c r="CW53" s="264"/>
      <c r="CX53" s="262"/>
      <c r="CY53" s="265"/>
      <c r="CZ53" s="264"/>
      <c r="DA53" s="262"/>
      <c r="DB53" s="265"/>
      <c r="DC53" s="264"/>
      <c r="DD53" s="262"/>
      <c r="DE53" s="265"/>
      <c r="DF53" s="264"/>
      <c r="DG53" s="262"/>
      <c r="DH53" s="265"/>
      <c r="DI53" s="264"/>
      <c r="DJ53" s="262"/>
      <c r="DK53" s="265"/>
      <c r="DL53" s="264"/>
      <c r="DM53" s="262"/>
      <c r="DN53" s="265"/>
    </row>
    <row r="54" spans="2:118" ht="15" thickBot="1" x14ac:dyDescent="0.35">
      <c r="B54" s="219" t="s">
        <v>627</v>
      </c>
      <c r="C54" s="220" t="s">
        <v>137</v>
      </c>
      <c r="D54" s="221" t="s">
        <v>147</v>
      </c>
      <c r="E54" s="433">
        <f>'Table III.A. Hours'!F54</f>
        <v>0</v>
      </c>
      <c r="F54" s="434">
        <f t="shared" si="5"/>
        <v>0</v>
      </c>
      <c r="G54" s="166" t="b">
        <f t="shared" si="6"/>
        <v>1</v>
      </c>
      <c r="H54" s="252"/>
      <c r="I54" s="253"/>
      <c r="J54" s="252"/>
      <c r="K54" s="253"/>
      <c r="L54" s="255"/>
      <c r="M54" s="247"/>
      <c r="N54" s="248"/>
      <c r="O54" s="247"/>
      <c r="P54" s="248"/>
      <c r="Q54" s="248"/>
      <c r="R54" s="254"/>
      <c r="S54" s="253"/>
      <c r="T54" s="255"/>
      <c r="U54" s="247"/>
      <c r="V54" s="248"/>
      <c r="W54" s="254"/>
      <c r="X54" s="253"/>
      <c r="Y54" s="255"/>
      <c r="Z54" s="252"/>
      <c r="AA54" s="256"/>
      <c r="AB54" s="249"/>
      <c r="AC54" s="248"/>
      <c r="AD54" s="250"/>
      <c r="AE54" s="249"/>
      <c r="AF54" s="248"/>
      <c r="AG54" s="250"/>
      <c r="AH54" s="249"/>
      <c r="AI54" s="248"/>
      <c r="AJ54" s="250"/>
      <c r="AK54" s="249"/>
      <c r="AL54" s="248"/>
      <c r="AM54" s="250"/>
      <c r="AN54" s="249"/>
      <c r="AO54" s="248"/>
      <c r="AP54" s="250"/>
      <c r="AQ54" s="249"/>
      <c r="AR54" s="248"/>
      <c r="AS54" s="250"/>
      <c r="AT54" s="252"/>
      <c r="AU54" s="253"/>
      <c r="AV54" s="256"/>
      <c r="AW54" s="252"/>
      <c r="AX54" s="253"/>
      <c r="AY54" s="256"/>
      <c r="AZ54" s="252"/>
      <c r="BA54" s="253"/>
      <c r="BB54" s="256"/>
      <c r="BC54" s="249"/>
      <c r="BD54" s="248"/>
      <c r="BE54" s="250"/>
      <c r="BF54" s="249"/>
      <c r="BG54" s="248"/>
      <c r="BH54" s="250"/>
      <c r="BI54" s="252"/>
      <c r="BJ54" s="253"/>
      <c r="BK54" s="256"/>
      <c r="BL54" s="252"/>
      <c r="BM54" s="253"/>
      <c r="BN54" s="256"/>
      <c r="BO54" s="249"/>
      <c r="BP54" s="248"/>
      <c r="BQ54" s="250"/>
      <c r="BR54" s="249"/>
      <c r="BS54" s="248"/>
      <c r="BT54" s="250"/>
      <c r="BU54" s="252"/>
      <c r="BV54" s="253"/>
      <c r="BW54" s="256"/>
      <c r="BX54" s="252"/>
      <c r="BY54" s="253"/>
      <c r="BZ54" s="256"/>
      <c r="CA54" s="252"/>
      <c r="CB54" s="253"/>
      <c r="CC54" s="256"/>
      <c r="CD54" s="252"/>
      <c r="CE54" s="253"/>
      <c r="CF54" s="256"/>
      <c r="CG54" s="252"/>
      <c r="CH54" s="253"/>
      <c r="CI54" s="256"/>
      <c r="CJ54" s="252"/>
      <c r="CK54" s="253"/>
      <c r="CL54" s="256"/>
      <c r="CM54" s="252"/>
      <c r="CN54" s="255"/>
      <c r="CO54" s="252"/>
      <c r="CP54" s="256"/>
      <c r="CQ54" s="254"/>
      <c r="CR54" s="253"/>
      <c r="CS54" s="256"/>
      <c r="CT54" s="252"/>
      <c r="CU54" s="255"/>
      <c r="CV54" s="256"/>
      <c r="CW54" s="252"/>
      <c r="CX54" s="253"/>
      <c r="CY54" s="256"/>
      <c r="CZ54" s="252"/>
      <c r="DA54" s="253"/>
      <c r="DB54" s="256"/>
      <c r="DC54" s="252"/>
      <c r="DD54" s="253"/>
      <c r="DE54" s="256"/>
      <c r="DF54" s="252"/>
      <c r="DG54" s="253"/>
      <c r="DH54" s="256"/>
      <c r="DI54" s="252"/>
      <c r="DJ54" s="253"/>
      <c r="DK54" s="256"/>
      <c r="DL54" s="252"/>
      <c r="DM54" s="253"/>
      <c r="DN54" s="256"/>
    </row>
    <row r="55" spans="2:118" ht="15" thickBot="1" x14ac:dyDescent="0.35">
      <c r="B55" s="222" t="s">
        <v>628</v>
      </c>
      <c r="C55" s="223" t="s">
        <v>138</v>
      </c>
      <c r="D55" s="224" t="s">
        <v>148</v>
      </c>
      <c r="E55" s="429">
        <f>'Table III.A. Hours'!F55</f>
        <v>0</v>
      </c>
      <c r="F55" s="430">
        <f t="shared" si="5"/>
        <v>0</v>
      </c>
      <c r="G55" s="43" t="b">
        <f t="shared" si="6"/>
        <v>1</v>
      </c>
      <c r="H55" s="248"/>
      <c r="I55" s="248"/>
      <c r="J55" s="261"/>
      <c r="K55" s="262"/>
      <c r="L55" s="263"/>
      <c r="M55" s="247"/>
      <c r="N55" s="248"/>
      <c r="O55" s="247"/>
      <c r="P55" s="248"/>
      <c r="Q55" s="248"/>
      <c r="R55" s="261"/>
      <c r="S55" s="262"/>
      <c r="T55" s="263"/>
      <c r="U55" s="264"/>
      <c r="V55" s="265"/>
      <c r="W55" s="261"/>
      <c r="X55" s="262"/>
      <c r="Y55" s="263"/>
      <c r="Z55" s="264"/>
      <c r="AA55" s="265"/>
      <c r="AB55" s="249"/>
      <c r="AC55" s="248"/>
      <c r="AD55" s="250"/>
      <c r="AE55" s="249"/>
      <c r="AF55" s="248"/>
      <c r="AG55" s="250"/>
      <c r="AH55" s="249"/>
      <c r="AI55" s="248"/>
      <c r="AJ55" s="250"/>
      <c r="AK55" s="249"/>
      <c r="AL55" s="248"/>
      <c r="AM55" s="250"/>
      <c r="AN55" s="261"/>
      <c r="AO55" s="262"/>
      <c r="AP55" s="265"/>
      <c r="AQ55" s="261"/>
      <c r="AR55" s="262"/>
      <c r="AS55" s="265"/>
      <c r="AT55" s="249"/>
      <c r="AU55" s="248"/>
      <c r="AV55" s="250"/>
      <c r="AW55" s="249"/>
      <c r="AX55" s="248"/>
      <c r="AY55" s="250"/>
      <c r="AZ55" s="261"/>
      <c r="BA55" s="262"/>
      <c r="BB55" s="265"/>
      <c r="BC55" s="249"/>
      <c r="BD55" s="248"/>
      <c r="BE55" s="250"/>
      <c r="BF55" s="249"/>
      <c r="BG55" s="248"/>
      <c r="BH55" s="250"/>
      <c r="BI55" s="261"/>
      <c r="BJ55" s="262"/>
      <c r="BK55" s="265"/>
      <c r="BL55" s="261"/>
      <c r="BM55" s="262"/>
      <c r="BN55" s="265"/>
      <c r="BO55" s="249"/>
      <c r="BP55" s="248"/>
      <c r="BQ55" s="250"/>
      <c r="BR55" s="249"/>
      <c r="BS55" s="248"/>
      <c r="BT55" s="250"/>
      <c r="BU55" s="249"/>
      <c r="BV55" s="248"/>
      <c r="BW55" s="250"/>
      <c r="BX55" s="261"/>
      <c r="BY55" s="262"/>
      <c r="BZ55" s="265"/>
      <c r="CA55" s="261"/>
      <c r="CB55" s="262"/>
      <c r="CC55" s="265"/>
      <c r="CD55" s="261"/>
      <c r="CE55" s="262"/>
      <c r="CF55" s="265"/>
      <c r="CG55" s="261"/>
      <c r="CH55" s="262"/>
      <c r="CI55" s="265"/>
      <c r="CJ55" s="261"/>
      <c r="CK55" s="262"/>
      <c r="CL55" s="265"/>
      <c r="CM55" s="249"/>
      <c r="CN55" s="250"/>
      <c r="CO55" s="247"/>
      <c r="CP55" s="248"/>
      <c r="CQ55" s="261"/>
      <c r="CR55" s="262"/>
      <c r="CS55" s="265"/>
      <c r="CT55" s="264"/>
      <c r="CU55" s="263"/>
      <c r="CV55" s="265"/>
      <c r="CW55" s="261"/>
      <c r="CX55" s="262"/>
      <c r="CY55" s="265"/>
      <c r="CZ55" s="261"/>
      <c r="DA55" s="262"/>
      <c r="DB55" s="265"/>
      <c r="DC55" s="261"/>
      <c r="DD55" s="262"/>
      <c r="DE55" s="265"/>
      <c r="DF55" s="261"/>
      <c r="DG55" s="262"/>
      <c r="DH55" s="265"/>
      <c r="DI55" s="261"/>
      <c r="DJ55" s="262"/>
      <c r="DK55" s="265"/>
      <c r="DL55" s="261"/>
      <c r="DM55" s="262"/>
      <c r="DN55" s="265"/>
    </row>
    <row r="56" spans="2:118" ht="15" thickBot="1" x14ac:dyDescent="0.35">
      <c r="B56" s="216" t="s">
        <v>629</v>
      </c>
      <c r="C56" s="217" t="s">
        <v>138</v>
      </c>
      <c r="D56" s="218" t="s">
        <v>149</v>
      </c>
      <c r="E56" s="435">
        <f>'Table III.A. Hours'!F56</f>
        <v>0</v>
      </c>
      <c r="F56" s="428">
        <f t="shared" si="5"/>
        <v>0</v>
      </c>
      <c r="G56" s="44" t="b">
        <f t="shared" si="6"/>
        <v>1</v>
      </c>
      <c r="H56" s="248"/>
      <c r="I56" s="248"/>
      <c r="J56" s="266"/>
      <c r="K56" s="267"/>
      <c r="L56" s="268"/>
      <c r="M56" s="247"/>
      <c r="N56" s="248"/>
      <c r="O56" s="247"/>
      <c r="P56" s="248"/>
      <c r="Q56" s="248"/>
      <c r="R56" s="266"/>
      <c r="S56" s="267"/>
      <c r="T56" s="268"/>
      <c r="U56" s="269"/>
      <c r="V56" s="270"/>
      <c r="W56" s="266"/>
      <c r="X56" s="267"/>
      <c r="Y56" s="268"/>
      <c r="Z56" s="269"/>
      <c r="AA56" s="270"/>
      <c r="AB56" s="249"/>
      <c r="AC56" s="248"/>
      <c r="AD56" s="250"/>
      <c r="AE56" s="249"/>
      <c r="AF56" s="248"/>
      <c r="AG56" s="250"/>
      <c r="AH56" s="249"/>
      <c r="AI56" s="248"/>
      <c r="AJ56" s="250"/>
      <c r="AK56" s="249"/>
      <c r="AL56" s="248"/>
      <c r="AM56" s="250"/>
      <c r="AN56" s="266"/>
      <c r="AO56" s="267"/>
      <c r="AP56" s="270"/>
      <c r="AQ56" s="266"/>
      <c r="AR56" s="267"/>
      <c r="AS56" s="270"/>
      <c r="AT56" s="249"/>
      <c r="AU56" s="248"/>
      <c r="AV56" s="250"/>
      <c r="AW56" s="249"/>
      <c r="AX56" s="248"/>
      <c r="AY56" s="250"/>
      <c r="AZ56" s="266"/>
      <c r="BA56" s="267"/>
      <c r="BB56" s="270"/>
      <c r="BC56" s="249"/>
      <c r="BD56" s="248"/>
      <c r="BE56" s="250"/>
      <c r="BF56" s="249"/>
      <c r="BG56" s="248"/>
      <c r="BH56" s="250"/>
      <c r="BI56" s="266"/>
      <c r="BJ56" s="267"/>
      <c r="BK56" s="270"/>
      <c r="BL56" s="266"/>
      <c r="BM56" s="267"/>
      <c r="BN56" s="270"/>
      <c r="BO56" s="249"/>
      <c r="BP56" s="248"/>
      <c r="BQ56" s="250"/>
      <c r="BR56" s="249"/>
      <c r="BS56" s="248"/>
      <c r="BT56" s="250"/>
      <c r="BU56" s="249"/>
      <c r="BV56" s="248"/>
      <c r="BW56" s="250"/>
      <c r="BX56" s="266"/>
      <c r="BY56" s="267"/>
      <c r="BZ56" s="270"/>
      <c r="CA56" s="266"/>
      <c r="CB56" s="267"/>
      <c r="CC56" s="270"/>
      <c r="CD56" s="266"/>
      <c r="CE56" s="267"/>
      <c r="CF56" s="270"/>
      <c r="CG56" s="266"/>
      <c r="CH56" s="267"/>
      <c r="CI56" s="270"/>
      <c r="CJ56" s="266"/>
      <c r="CK56" s="267"/>
      <c r="CL56" s="270"/>
      <c r="CM56" s="249"/>
      <c r="CN56" s="250"/>
      <c r="CO56" s="247"/>
      <c r="CP56" s="248"/>
      <c r="CQ56" s="266"/>
      <c r="CR56" s="267"/>
      <c r="CS56" s="270"/>
      <c r="CT56" s="269"/>
      <c r="CU56" s="268"/>
      <c r="CV56" s="270"/>
      <c r="CW56" s="266"/>
      <c r="CX56" s="267"/>
      <c r="CY56" s="270"/>
      <c r="CZ56" s="266"/>
      <c r="DA56" s="267"/>
      <c r="DB56" s="270"/>
      <c r="DC56" s="266"/>
      <c r="DD56" s="267"/>
      <c r="DE56" s="270"/>
      <c r="DF56" s="266"/>
      <c r="DG56" s="267"/>
      <c r="DH56" s="270"/>
      <c r="DI56" s="266"/>
      <c r="DJ56" s="267"/>
      <c r="DK56" s="270"/>
      <c r="DL56" s="266"/>
      <c r="DM56" s="267"/>
      <c r="DN56" s="270"/>
    </row>
    <row r="57" spans="2:118" ht="15" thickBot="1" x14ac:dyDescent="0.35">
      <c r="B57" s="45" t="s">
        <v>630</v>
      </c>
      <c r="C57" s="128" t="s">
        <v>138</v>
      </c>
      <c r="D57" s="135" t="s">
        <v>150</v>
      </c>
      <c r="E57" s="435">
        <f>'Table III.A. Hours'!F57</f>
        <v>0</v>
      </c>
      <c r="F57" s="428">
        <f t="shared" si="5"/>
        <v>0</v>
      </c>
      <c r="G57" s="44" t="b">
        <f t="shared" si="6"/>
        <v>1</v>
      </c>
      <c r="H57" s="248"/>
      <c r="I57" s="248"/>
      <c r="J57" s="266"/>
      <c r="K57" s="267"/>
      <c r="L57" s="268"/>
      <c r="M57" s="247"/>
      <c r="N57" s="248"/>
      <c r="O57" s="247"/>
      <c r="P57" s="248"/>
      <c r="Q57" s="248"/>
      <c r="R57" s="266"/>
      <c r="S57" s="267"/>
      <c r="T57" s="268"/>
      <c r="U57" s="269"/>
      <c r="V57" s="270"/>
      <c r="W57" s="266"/>
      <c r="X57" s="267"/>
      <c r="Y57" s="268"/>
      <c r="Z57" s="269"/>
      <c r="AA57" s="270"/>
      <c r="AB57" s="249"/>
      <c r="AC57" s="248"/>
      <c r="AD57" s="250"/>
      <c r="AE57" s="249"/>
      <c r="AF57" s="248"/>
      <c r="AG57" s="250"/>
      <c r="AH57" s="249"/>
      <c r="AI57" s="248"/>
      <c r="AJ57" s="250"/>
      <c r="AK57" s="249"/>
      <c r="AL57" s="248"/>
      <c r="AM57" s="250"/>
      <c r="AN57" s="266"/>
      <c r="AO57" s="267"/>
      <c r="AP57" s="270"/>
      <c r="AQ57" s="266"/>
      <c r="AR57" s="267"/>
      <c r="AS57" s="270"/>
      <c r="AT57" s="249"/>
      <c r="AU57" s="248"/>
      <c r="AV57" s="250"/>
      <c r="AW57" s="249"/>
      <c r="AX57" s="248"/>
      <c r="AY57" s="250"/>
      <c r="AZ57" s="266"/>
      <c r="BA57" s="267"/>
      <c r="BB57" s="270"/>
      <c r="BC57" s="249"/>
      <c r="BD57" s="248"/>
      <c r="BE57" s="250"/>
      <c r="BF57" s="249"/>
      <c r="BG57" s="248"/>
      <c r="BH57" s="250"/>
      <c r="BI57" s="266"/>
      <c r="BJ57" s="267"/>
      <c r="BK57" s="270"/>
      <c r="BL57" s="266"/>
      <c r="BM57" s="267"/>
      <c r="BN57" s="270"/>
      <c r="BO57" s="249"/>
      <c r="BP57" s="248"/>
      <c r="BQ57" s="250"/>
      <c r="BR57" s="249"/>
      <c r="BS57" s="248"/>
      <c r="BT57" s="250"/>
      <c r="BU57" s="249"/>
      <c r="BV57" s="248"/>
      <c r="BW57" s="250"/>
      <c r="BX57" s="266"/>
      <c r="BY57" s="267"/>
      <c r="BZ57" s="270"/>
      <c r="CA57" s="266"/>
      <c r="CB57" s="267"/>
      <c r="CC57" s="270"/>
      <c r="CD57" s="266"/>
      <c r="CE57" s="267"/>
      <c r="CF57" s="270"/>
      <c r="CG57" s="266"/>
      <c r="CH57" s="267"/>
      <c r="CI57" s="270"/>
      <c r="CJ57" s="266"/>
      <c r="CK57" s="267"/>
      <c r="CL57" s="270"/>
      <c r="CM57" s="249"/>
      <c r="CN57" s="250"/>
      <c r="CO57" s="247"/>
      <c r="CP57" s="248"/>
      <c r="CQ57" s="266"/>
      <c r="CR57" s="267"/>
      <c r="CS57" s="270"/>
      <c r="CT57" s="269"/>
      <c r="CU57" s="268"/>
      <c r="CV57" s="270"/>
      <c r="CW57" s="266"/>
      <c r="CX57" s="267"/>
      <c r="CY57" s="270"/>
      <c r="CZ57" s="266"/>
      <c r="DA57" s="267"/>
      <c r="DB57" s="270"/>
      <c r="DC57" s="266"/>
      <c r="DD57" s="267"/>
      <c r="DE57" s="270"/>
      <c r="DF57" s="266"/>
      <c r="DG57" s="267"/>
      <c r="DH57" s="270"/>
      <c r="DI57" s="266"/>
      <c r="DJ57" s="267"/>
      <c r="DK57" s="270"/>
      <c r="DL57" s="266"/>
      <c r="DM57" s="267"/>
      <c r="DN57" s="270"/>
    </row>
    <row r="58" spans="2:118" ht="15" thickBot="1" x14ac:dyDescent="0.35">
      <c r="B58" s="216" t="s">
        <v>631</v>
      </c>
      <c r="C58" s="217" t="s">
        <v>138</v>
      </c>
      <c r="D58" s="218" t="s">
        <v>458</v>
      </c>
      <c r="E58" s="435">
        <f>'Table III.A. Hours'!F58</f>
        <v>0</v>
      </c>
      <c r="F58" s="428">
        <f t="shared" si="5"/>
        <v>0</v>
      </c>
      <c r="G58" s="44" t="b">
        <f t="shared" si="6"/>
        <v>1</v>
      </c>
      <c r="H58" s="248"/>
      <c r="I58" s="248"/>
      <c r="J58" s="266"/>
      <c r="K58" s="267"/>
      <c r="L58" s="268"/>
      <c r="M58" s="247"/>
      <c r="N58" s="248"/>
      <c r="O58" s="247"/>
      <c r="P58" s="248"/>
      <c r="Q58" s="248"/>
      <c r="R58" s="266"/>
      <c r="S58" s="267"/>
      <c r="T58" s="268"/>
      <c r="U58" s="269"/>
      <c r="V58" s="270"/>
      <c r="W58" s="266"/>
      <c r="X58" s="267"/>
      <c r="Y58" s="268"/>
      <c r="Z58" s="269"/>
      <c r="AA58" s="270"/>
      <c r="AB58" s="249"/>
      <c r="AC58" s="248"/>
      <c r="AD58" s="250"/>
      <c r="AE58" s="249"/>
      <c r="AF58" s="248"/>
      <c r="AG58" s="250"/>
      <c r="AH58" s="249"/>
      <c r="AI58" s="248"/>
      <c r="AJ58" s="250"/>
      <c r="AK58" s="249"/>
      <c r="AL58" s="248"/>
      <c r="AM58" s="250"/>
      <c r="AN58" s="266"/>
      <c r="AO58" s="267"/>
      <c r="AP58" s="270"/>
      <c r="AQ58" s="266"/>
      <c r="AR58" s="267"/>
      <c r="AS58" s="270"/>
      <c r="AT58" s="249"/>
      <c r="AU58" s="248"/>
      <c r="AV58" s="250"/>
      <c r="AW58" s="249"/>
      <c r="AX58" s="248"/>
      <c r="AY58" s="250"/>
      <c r="AZ58" s="266"/>
      <c r="BA58" s="267"/>
      <c r="BB58" s="270"/>
      <c r="BC58" s="249"/>
      <c r="BD58" s="248"/>
      <c r="BE58" s="250"/>
      <c r="BF58" s="249"/>
      <c r="BG58" s="248"/>
      <c r="BH58" s="250"/>
      <c r="BI58" s="266"/>
      <c r="BJ58" s="267"/>
      <c r="BK58" s="270"/>
      <c r="BL58" s="266"/>
      <c r="BM58" s="267"/>
      <c r="BN58" s="270"/>
      <c r="BO58" s="249"/>
      <c r="BP58" s="248"/>
      <c r="BQ58" s="250"/>
      <c r="BR58" s="249"/>
      <c r="BS58" s="248"/>
      <c r="BT58" s="250"/>
      <c r="BU58" s="249"/>
      <c r="BV58" s="248"/>
      <c r="BW58" s="250"/>
      <c r="BX58" s="249"/>
      <c r="BY58" s="248"/>
      <c r="BZ58" s="250"/>
      <c r="CA58" s="249"/>
      <c r="CB58" s="248"/>
      <c r="CC58" s="250"/>
      <c r="CD58" s="266"/>
      <c r="CE58" s="267"/>
      <c r="CF58" s="270"/>
      <c r="CG58" s="249"/>
      <c r="CH58" s="248"/>
      <c r="CI58" s="250"/>
      <c r="CJ58" s="266"/>
      <c r="CK58" s="267"/>
      <c r="CL58" s="270"/>
      <c r="CM58" s="249"/>
      <c r="CN58" s="250"/>
      <c r="CO58" s="247"/>
      <c r="CP58" s="248"/>
      <c r="CQ58" s="266"/>
      <c r="CR58" s="267"/>
      <c r="CS58" s="270"/>
      <c r="CT58" s="269"/>
      <c r="CU58" s="268"/>
      <c r="CV58" s="270"/>
      <c r="CW58" s="266"/>
      <c r="CX58" s="267"/>
      <c r="CY58" s="270"/>
      <c r="CZ58" s="266"/>
      <c r="DA58" s="267"/>
      <c r="DB58" s="270"/>
      <c r="DC58" s="266"/>
      <c r="DD58" s="267"/>
      <c r="DE58" s="270"/>
      <c r="DF58" s="266"/>
      <c r="DG58" s="267"/>
      <c r="DH58" s="270"/>
      <c r="DI58" s="266"/>
      <c r="DJ58" s="267"/>
      <c r="DK58" s="270"/>
      <c r="DL58" s="266"/>
      <c r="DM58" s="267"/>
      <c r="DN58" s="270"/>
    </row>
    <row r="59" spans="2:118" ht="15" thickBot="1" x14ac:dyDescent="0.35">
      <c r="B59" s="45" t="s">
        <v>632</v>
      </c>
      <c r="C59" s="128" t="s">
        <v>138</v>
      </c>
      <c r="D59" s="135" t="s">
        <v>155</v>
      </c>
      <c r="E59" s="435">
        <f>'Table III.A. Hours'!F59</f>
        <v>0</v>
      </c>
      <c r="F59" s="428">
        <f t="shared" si="5"/>
        <v>0</v>
      </c>
      <c r="G59" s="44" t="b">
        <f t="shared" si="6"/>
        <v>1</v>
      </c>
      <c r="H59" s="248"/>
      <c r="I59" s="248"/>
      <c r="J59" s="248"/>
      <c r="K59" s="248"/>
      <c r="L59" s="250"/>
      <c r="M59" s="269"/>
      <c r="N59" s="270"/>
      <c r="O59" s="269"/>
      <c r="P59" s="267"/>
      <c r="Q59" s="270"/>
      <c r="R59" s="266"/>
      <c r="S59" s="267"/>
      <c r="T59" s="268"/>
      <c r="U59" s="269"/>
      <c r="V59" s="270"/>
      <c r="W59" s="266"/>
      <c r="X59" s="267"/>
      <c r="Y59" s="268"/>
      <c r="Z59" s="269"/>
      <c r="AA59" s="270"/>
      <c r="AB59" s="266"/>
      <c r="AC59" s="267"/>
      <c r="AD59" s="270"/>
      <c r="AE59" s="266"/>
      <c r="AF59" s="267"/>
      <c r="AG59" s="270"/>
      <c r="AH59" s="266"/>
      <c r="AI59" s="267"/>
      <c r="AJ59" s="270"/>
      <c r="AK59" s="266"/>
      <c r="AL59" s="267"/>
      <c r="AM59" s="270"/>
      <c r="AN59" s="266"/>
      <c r="AO59" s="267"/>
      <c r="AP59" s="270"/>
      <c r="AQ59" s="266"/>
      <c r="AR59" s="267"/>
      <c r="AS59" s="270"/>
      <c r="AT59" s="266"/>
      <c r="AU59" s="267"/>
      <c r="AV59" s="270"/>
      <c r="AW59" s="266"/>
      <c r="AX59" s="267"/>
      <c r="AY59" s="270"/>
      <c r="AZ59" s="266"/>
      <c r="BA59" s="267"/>
      <c r="BB59" s="270"/>
      <c r="BC59" s="249"/>
      <c r="BD59" s="248"/>
      <c r="BE59" s="250"/>
      <c r="BF59" s="249"/>
      <c r="BG59" s="248"/>
      <c r="BH59" s="250"/>
      <c r="BI59" s="249"/>
      <c r="BJ59" s="248"/>
      <c r="BK59" s="250"/>
      <c r="BL59" s="266"/>
      <c r="BM59" s="267"/>
      <c r="BN59" s="270"/>
      <c r="BO59" s="249"/>
      <c r="BP59" s="248"/>
      <c r="BQ59" s="250"/>
      <c r="BR59" s="249"/>
      <c r="BS59" s="248"/>
      <c r="BT59" s="250"/>
      <c r="BU59" s="249"/>
      <c r="BV59" s="248"/>
      <c r="BW59" s="250"/>
      <c r="BX59" s="249"/>
      <c r="BY59" s="248"/>
      <c r="BZ59" s="250"/>
      <c r="CA59" s="249"/>
      <c r="CB59" s="248"/>
      <c r="CC59" s="250"/>
      <c r="CD59" s="266"/>
      <c r="CE59" s="267"/>
      <c r="CF59" s="270"/>
      <c r="CG59" s="249"/>
      <c r="CH59" s="248"/>
      <c r="CI59" s="250"/>
      <c r="CJ59" s="266"/>
      <c r="CK59" s="267"/>
      <c r="CL59" s="270"/>
      <c r="CM59" s="249"/>
      <c r="CN59" s="250"/>
      <c r="CO59" s="247"/>
      <c r="CP59" s="248"/>
      <c r="CQ59" s="266"/>
      <c r="CR59" s="267"/>
      <c r="CS59" s="270"/>
      <c r="CT59" s="269"/>
      <c r="CU59" s="268"/>
      <c r="CV59" s="270"/>
      <c r="CW59" s="266"/>
      <c r="CX59" s="267"/>
      <c r="CY59" s="270"/>
      <c r="CZ59" s="266"/>
      <c r="DA59" s="267"/>
      <c r="DB59" s="270"/>
      <c r="DC59" s="266"/>
      <c r="DD59" s="267"/>
      <c r="DE59" s="270"/>
      <c r="DF59" s="266"/>
      <c r="DG59" s="267"/>
      <c r="DH59" s="270"/>
      <c r="DI59" s="266"/>
      <c r="DJ59" s="267"/>
      <c r="DK59" s="270"/>
      <c r="DL59" s="266"/>
      <c r="DM59" s="267"/>
      <c r="DN59" s="270"/>
    </row>
    <row r="60" spans="2:118" ht="15" thickBot="1" x14ac:dyDescent="0.35">
      <c r="B60" s="216" t="s">
        <v>633</v>
      </c>
      <c r="C60" s="217" t="s">
        <v>138</v>
      </c>
      <c r="D60" s="218" t="s">
        <v>517</v>
      </c>
      <c r="E60" s="435">
        <f>'Table III.A. Hours'!F60</f>
        <v>0</v>
      </c>
      <c r="F60" s="428">
        <f t="shared" si="5"/>
        <v>0</v>
      </c>
      <c r="G60" s="44" t="b">
        <f t="shared" si="6"/>
        <v>1</v>
      </c>
      <c r="H60" s="248"/>
      <c r="I60" s="248"/>
      <c r="J60" s="266"/>
      <c r="K60" s="267"/>
      <c r="L60" s="268"/>
      <c r="M60" s="247"/>
      <c r="N60" s="248"/>
      <c r="O60" s="247"/>
      <c r="P60" s="248"/>
      <c r="Q60" s="248"/>
      <c r="R60" s="266"/>
      <c r="S60" s="267"/>
      <c r="T60" s="268"/>
      <c r="U60" s="247"/>
      <c r="V60" s="248"/>
      <c r="W60" s="266"/>
      <c r="X60" s="267"/>
      <c r="Y60" s="268"/>
      <c r="Z60" s="269"/>
      <c r="AA60" s="270"/>
      <c r="AB60" s="249"/>
      <c r="AC60" s="248"/>
      <c r="AD60" s="250"/>
      <c r="AE60" s="249"/>
      <c r="AF60" s="248"/>
      <c r="AG60" s="250"/>
      <c r="AH60" s="249"/>
      <c r="AI60" s="248"/>
      <c r="AJ60" s="250"/>
      <c r="AK60" s="249"/>
      <c r="AL60" s="248"/>
      <c r="AM60" s="250"/>
      <c r="AN60" s="249"/>
      <c r="AO60" s="248"/>
      <c r="AP60" s="250"/>
      <c r="AQ60" s="249"/>
      <c r="AR60" s="248"/>
      <c r="AS60" s="250"/>
      <c r="AT60" s="249"/>
      <c r="AU60" s="248"/>
      <c r="AV60" s="250"/>
      <c r="AW60" s="249"/>
      <c r="AX60" s="248"/>
      <c r="AY60" s="250"/>
      <c r="AZ60" s="266"/>
      <c r="BA60" s="267"/>
      <c r="BB60" s="270"/>
      <c r="BC60" s="249"/>
      <c r="BD60" s="248"/>
      <c r="BE60" s="250"/>
      <c r="BF60" s="249"/>
      <c r="BG60" s="248"/>
      <c r="BH60" s="250"/>
      <c r="BI60" s="266"/>
      <c r="BJ60" s="267"/>
      <c r="BK60" s="270"/>
      <c r="BL60" s="266"/>
      <c r="BM60" s="267"/>
      <c r="BN60" s="270"/>
      <c r="BO60" s="249"/>
      <c r="BP60" s="248"/>
      <c r="BQ60" s="250"/>
      <c r="BR60" s="249"/>
      <c r="BS60" s="248"/>
      <c r="BT60" s="250"/>
      <c r="BU60" s="249"/>
      <c r="BV60" s="248"/>
      <c r="BW60" s="250"/>
      <c r="BX60" s="249"/>
      <c r="BY60" s="248"/>
      <c r="BZ60" s="250"/>
      <c r="CA60" s="249"/>
      <c r="CB60" s="248"/>
      <c r="CC60" s="250"/>
      <c r="CD60" s="266"/>
      <c r="CE60" s="267"/>
      <c r="CF60" s="270"/>
      <c r="CG60" s="249"/>
      <c r="CH60" s="248"/>
      <c r="CI60" s="250"/>
      <c r="CJ60" s="266"/>
      <c r="CK60" s="267"/>
      <c r="CL60" s="270"/>
      <c r="CM60" s="249"/>
      <c r="CN60" s="250"/>
      <c r="CO60" s="247"/>
      <c r="CP60" s="248"/>
      <c r="CQ60" s="266"/>
      <c r="CR60" s="267"/>
      <c r="CS60" s="270"/>
      <c r="CT60" s="269"/>
      <c r="CU60" s="268"/>
      <c r="CV60" s="270"/>
      <c r="CW60" s="266"/>
      <c r="CX60" s="267"/>
      <c r="CY60" s="270"/>
      <c r="CZ60" s="266"/>
      <c r="DA60" s="267"/>
      <c r="DB60" s="270"/>
      <c r="DC60" s="266"/>
      <c r="DD60" s="267"/>
      <c r="DE60" s="270"/>
      <c r="DF60" s="266"/>
      <c r="DG60" s="267"/>
      <c r="DH60" s="270"/>
      <c r="DI60" s="266"/>
      <c r="DJ60" s="267"/>
      <c r="DK60" s="270"/>
      <c r="DL60" s="266"/>
      <c r="DM60" s="267"/>
      <c r="DN60" s="270"/>
    </row>
    <row r="61" spans="2:118" ht="15" thickBot="1" x14ac:dyDescent="0.35">
      <c r="B61" s="45" t="s">
        <v>634</v>
      </c>
      <c r="C61" s="128" t="s">
        <v>138</v>
      </c>
      <c r="D61" s="135" t="s">
        <v>157</v>
      </c>
      <c r="E61" s="435">
        <f>'Table III.A. Hours'!F61</f>
        <v>0</v>
      </c>
      <c r="F61" s="428">
        <f t="shared" si="5"/>
        <v>0</v>
      </c>
      <c r="G61" s="44" t="b">
        <f t="shared" si="6"/>
        <v>1</v>
      </c>
      <c r="H61" s="248"/>
      <c r="I61" s="248"/>
      <c r="J61" s="266"/>
      <c r="K61" s="267"/>
      <c r="L61" s="268"/>
      <c r="M61" s="247"/>
      <c r="N61" s="248"/>
      <c r="O61" s="247"/>
      <c r="P61" s="248"/>
      <c r="Q61" s="248"/>
      <c r="R61" s="266"/>
      <c r="S61" s="267"/>
      <c r="T61" s="268"/>
      <c r="U61" s="269"/>
      <c r="V61" s="270"/>
      <c r="W61" s="266"/>
      <c r="X61" s="267"/>
      <c r="Y61" s="268"/>
      <c r="Z61" s="269"/>
      <c r="AA61" s="270"/>
      <c r="AB61" s="249"/>
      <c r="AC61" s="248"/>
      <c r="AD61" s="250"/>
      <c r="AE61" s="249"/>
      <c r="AF61" s="248"/>
      <c r="AG61" s="250"/>
      <c r="AH61" s="249"/>
      <c r="AI61" s="248"/>
      <c r="AJ61" s="250"/>
      <c r="AK61" s="249"/>
      <c r="AL61" s="248"/>
      <c r="AM61" s="250"/>
      <c r="AN61" s="249"/>
      <c r="AO61" s="248"/>
      <c r="AP61" s="250"/>
      <c r="AQ61" s="249"/>
      <c r="AR61" s="248"/>
      <c r="AS61" s="250"/>
      <c r="AT61" s="249"/>
      <c r="AU61" s="248"/>
      <c r="AV61" s="250"/>
      <c r="AW61" s="249"/>
      <c r="AX61" s="248"/>
      <c r="AY61" s="250"/>
      <c r="AZ61" s="266"/>
      <c r="BA61" s="267"/>
      <c r="BB61" s="270"/>
      <c r="BC61" s="249"/>
      <c r="BD61" s="248"/>
      <c r="BE61" s="250"/>
      <c r="BF61" s="249"/>
      <c r="BG61" s="248"/>
      <c r="BH61" s="250"/>
      <c r="BI61" s="266"/>
      <c r="BJ61" s="267"/>
      <c r="BK61" s="270"/>
      <c r="BL61" s="266"/>
      <c r="BM61" s="267"/>
      <c r="BN61" s="270"/>
      <c r="BO61" s="249"/>
      <c r="BP61" s="248"/>
      <c r="BQ61" s="250"/>
      <c r="BR61" s="249"/>
      <c r="BS61" s="248"/>
      <c r="BT61" s="250"/>
      <c r="BU61" s="249"/>
      <c r="BV61" s="248"/>
      <c r="BW61" s="250"/>
      <c r="BX61" s="266"/>
      <c r="BY61" s="267"/>
      <c r="BZ61" s="270"/>
      <c r="CA61" s="266"/>
      <c r="CB61" s="267"/>
      <c r="CC61" s="270"/>
      <c r="CD61" s="266"/>
      <c r="CE61" s="267"/>
      <c r="CF61" s="270"/>
      <c r="CG61" s="266"/>
      <c r="CH61" s="267"/>
      <c r="CI61" s="270"/>
      <c r="CJ61" s="266"/>
      <c r="CK61" s="267"/>
      <c r="CL61" s="270"/>
      <c r="CM61" s="249"/>
      <c r="CN61" s="250"/>
      <c r="CO61" s="247"/>
      <c r="CP61" s="248"/>
      <c r="CQ61" s="266"/>
      <c r="CR61" s="267"/>
      <c r="CS61" s="270"/>
      <c r="CT61" s="269"/>
      <c r="CU61" s="268"/>
      <c r="CV61" s="270"/>
      <c r="CW61" s="266"/>
      <c r="CX61" s="267"/>
      <c r="CY61" s="270"/>
      <c r="CZ61" s="266"/>
      <c r="DA61" s="267"/>
      <c r="DB61" s="270"/>
      <c r="DC61" s="266"/>
      <c r="DD61" s="267"/>
      <c r="DE61" s="270"/>
      <c r="DF61" s="266"/>
      <c r="DG61" s="267"/>
      <c r="DH61" s="270"/>
      <c r="DI61" s="266"/>
      <c r="DJ61" s="267"/>
      <c r="DK61" s="270"/>
      <c r="DL61" s="266"/>
      <c r="DM61" s="267"/>
      <c r="DN61" s="270"/>
    </row>
    <row r="62" spans="2:118" ht="15" thickBot="1" x14ac:dyDescent="0.35">
      <c r="B62" s="219" t="s">
        <v>635</v>
      </c>
      <c r="C62" s="220" t="s">
        <v>138</v>
      </c>
      <c r="D62" s="221" t="s">
        <v>151</v>
      </c>
      <c r="E62" s="433">
        <f>'Table III.A. Hours'!F62</f>
        <v>0</v>
      </c>
      <c r="F62" s="434">
        <f t="shared" si="5"/>
        <v>0</v>
      </c>
      <c r="G62" s="166" t="b">
        <f t="shared" si="6"/>
        <v>1</v>
      </c>
      <c r="H62" s="266"/>
      <c r="I62" s="267"/>
      <c r="J62" s="266"/>
      <c r="K62" s="267"/>
      <c r="L62" s="268"/>
      <c r="M62" s="247"/>
      <c r="N62" s="248"/>
      <c r="O62" s="247"/>
      <c r="P62" s="248"/>
      <c r="Q62" s="248"/>
      <c r="R62" s="249"/>
      <c r="S62" s="248"/>
      <c r="T62" s="250"/>
      <c r="U62" s="269"/>
      <c r="V62" s="270"/>
      <c r="W62" s="249"/>
      <c r="X62" s="248"/>
      <c r="Y62" s="250"/>
      <c r="Z62" s="247"/>
      <c r="AA62" s="248"/>
      <c r="AB62" s="249"/>
      <c r="AC62" s="248"/>
      <c r="AD62" s="250"/>
      <c r="AE62" s="249"/>
      <c r="AF62" s="248"/>
      <c r="AG62" s="250"/>
      <c r="AH62" s="249"/>
      <c r="AI62" s="248"/>
      <c r="AJ62" s="250"/>
      <c r="AK62" s="249"/>
      <c r="AL62" s="248"/>
      <c r="AM62" s="250"/>
      <c r="AN62" s="249"/>
      <c r="AO62" s="248"/>
      <c r="AP62" s="250"/>
      <c r="AQ62" s="249"/>
      <c r="AR62" s="248"/>
      <c r="AS62" s="250"/>
      <c r="AT62" s="249"/>
      <c r="AU62" s="248"/>
      <c r="AV62" s="250"/>
      <c r="AW62" s="249"/>
      <c r="AX62" s="248"/>
      <c r="AY62" s="250"/>
      <c r="AZ62" s="249"/>
      <c r="BA62" s="248"/>
      <c r="BB62" s="250"/>
      <c r="BC62" s="249"/>
      <c r="BD62" s="248"/>
      <c r="BE62" s="250"/>
      <c r="BF62" s="249"/>
      <c r="BG62" s="248"/>
      <c r="BH62" s="250"/>
      <c r="BI62" s="249"/>
      <c r="BJ62" s="248"/>
      <c r="BK62" s="250"/>
      <c r="BL62" s="266"/>
      <c r="BM62" s="267"/>
      <c r="BN62" s="270"/>
      <c r="BO62" s="249"/>
      <c r="BP62" s="248"/>
      <c r="BQ62" s="250"/>
      <c r="BR62" s="249"/>
      <c r="BS62" s="248"/>
      <c r="BT62" s="250"/>
      <c r="BU62" s="266"/>
      <c r="BV62" s="267"/>
      <c r="BW62" s="270"/>
      <c r="BX62" s="249"/>
      <c r="BY62" s="248"/>
      <c r="BZ62" s="250"/>
      <c r="CA62" s="249"/>
      <c r="CB62" s="248"/>
      <c r="CC62" s="250"/>
      <c r="CD62" s="249"/>
      <c r="CE62" s="248"/>
      <c r="CF62" s="250"/>
      <c r="CG62" s="249"/>
      <c r="CH62" s="248"/>
      <c r="CI62" s="250"/>
      <c r="CJ62" s="249"/>
      <c r="CK62" s="248"/>
      <c r="CL62" s="250"/>
      <c r="CM62" s="266"/>
      <c r="CN62" s="268"/>
      <c r="CO62" s="269"/>
      <c r="CP62" s="270"/>
      <c r="CQ62" s="266"/>
      <c r="CR62" s="267"/>
      <c r="CS62" s="270"/>
      <c r="CT62" s="266"/>
      <c r="CU62" s="267"/>
      <c r="CV62" s="270"/>
      <c r="CW62" s="266"/>
      <c r="CX62" s="267"/>
      <c r="CY62" s="270"/>
      <c r="CZ62" s="249"/>
      <c r="DA62" s="248"/>
      <c r="DB62" s="250"/>
      <c r="DC62" s="266"/>
      <c r="DD62" s="267"/>
      <c r="DE62" s="270"/>
      <c r="DF62" s="266"/>
      <c r="DG62" s="267"/>
      <c r="DH62" s="270"/>
      <c r="DI62" s="266"/>
      <c r="DJ62" s="267"/>
      <c r="DK62" s="270"/>
      <c r="DL62" s="266"/>
      <c r="DM62" s="267"/>
      <c r="DN62" s="270"/>
    </row>
    <row r="63" spans="2:118" ht="15" thickBot="1" x14ac:dyDescent="0.35">
      <c r="B63" s="222" t="s">
        <v>636</v>
      </c>
      <c r="C63" s="223" t="s">
        <v>139</v>
      </c>
      <c r="D63" s="224" t="s">
        <v>459</v>
      </c>
      <c r="E63" s="429">
        <f>'Table III.A. Hours'!F63</f>
        <v>0</v>
      </c>
      <c r="F63" s="430">
        <f t="shared" si="5"/>
        <v>0</v>
      </c>
      <c r="G63" s="43" t="b">
        <f t="shared" si="6"/>
        <v>1</v>
      </c>
      <c r="H63" s="248"/>
      <c r="I63" s="248"/>
      <c r="J63" s="243"/>
      <c r="K63" s="244"/>
      <c r="L63" s="246"/>
      <c r="M63" s="247"/>
      <c r="N63" s="248"/>
      <c r="O63" s="247"/>
      <c r="P63" s="248"/>
      <c r="Q63" s="248"/>
      <c r="R63" s="245"/>
      <c r="S63" s="244"/>
      <c r="T63" s="246"/>
      <c r="U63" s="243"/>
      <c r="V63" s="251"/>
      <c r="W63" s="245"/>
      <c r="X63" s="244"/>
      <c r="Y63" s="246"/>
      <c r="Z63" s="243"/>
      <c r="AA63" s="251"/>
      <c r="AB63" s="249"/>
      <c r="AC63" s="248"/>
      <c r="AD63" s="250"/>
      <c r="AE63" s="249"/>
      <c r="AF63" s="248"/>
      <c r="AG63" s="250"/>
      <c r="AH63" s="249"/>
      <c r="AI63" s="248"/>
      <c r="AJ63" s="250"/>
      <c r="AK63" s="249"/>
      <c r="AL63" s="248"/>
      <c r="AM63" s="250"/>
      <c r="AN63" s="243"/>
      <c r="AO63" s="244"/>
      <c r="AP63" s="251"/>
      <c r="AQ63" s="243"/>
      <c r="AR63" s="244"/>
      <c r="AS63" s="251"/>
      <c r="AT63" s="249"/>
      <c r="AU63" s="248"/>
      <c r="AV63" s="250"/>
      <c r="AW63" s="249"/>
      <c r="AX63" s="248"/>
      <c r="AY63" s="250"/>
      <c r="AZ63" s="243"/>
      <c r="BA63" s="244"/>
      <c r="BB63" s="251"/>
      <c r="BC63" s="249"/>
      <c r="BD63" s="248"/>
      <c r="BE63" s="250"/>
      <c r="BF63" s="249"/>
      <c r="BG63" s="248"/>
      <c r="BH63" s="250"/>
      <c r="BI63" s="243"/>
      <c r="BJ63" s="244"/>
      <c r="BK63" s="251"/>
      <c r="BL63" s="243"/>
      <c r="BM63" s="244"/>
      <c r="BN63" s="251"/>
      <c r="BO63" s="249"/>
      <c r="BP63" s="248"/>
      <c r="BQ63" s="250"/>
      <c r="BR63" s="249"/>
      <c r="BS63" s="248"/>
      <c r="BT63" s="250"/>
      <c r="BU63" s="249"/>
      <c r="BV63" s="248"/>
      <c r="BW63" s="250"/>
      <c r="BX63" s="249"/>
      <c r="BY63" s="248"/>
      <c r="BZ63" s="250"/>
      <c r="CA63" s="249"/>
      <c r="CB63" s="248"/>
      <c r="CC63" s="250"/>
      <c r="CD63" s="243"/>
      <c r="CE63" s="244"/>
      <c r="CF63" s="251"/>
      <c r="CG63" s="249"/>
      <c r="CH63" s="248"/>
      <c r="CI63" s="250"/>
      <c r="CJ63" s="243"/>
      <c r="CK63" s="244"/>
      <c r="CL63" s="251"/>
      <c r="CM63" s="249"/>
      <c r="CN63" s="250"/>
      <c r="CO63" s="247"/>
      <c r="CP63" s="248"/>
      <c r="CQ63" s="245"/>
      <c r="CR63" s="244"/>
      <c r="CS63" s="251"/>
      <c r="CT63" s="243"/>
      <c r="CU63" s="246"/>
      <c r="CV63" s="251"/>
      <c r="CW63" s="243"/>
      <c r="CX63" s="244"/>
      <c r="CY63" s="251"/>
      <c r="CZ63" s="243"/>
      <c r="DA63" s="244"/>
      <c r="DB63" s="251"/>
      <c r="DC63" s="243"/>
      <c r="DD63" s="244"/>
      <c r="DE63" s="251"/>
      <c r="DF63" s="243"/>
      <c r="DG63" s="244"/>
      <c r="DH63" s="251"/>
      <c r="DI63" s="243"/>
      <c r="DJ63" s="244"/>
      <c r="DK63" s="251"/>
      <c r="DL63" s="243"/>
      <c r="DM63" s="244"/>
      <c r="DN63" s="251"/>
    </row>
    <row r="64" spans="2:118" ht="15" thickBot="1" x14ac:dyDescent="0.35">
      <c r="B64" s="216" t="s">
        <v>637</v>
      </c>
      <c r="C64" s="217" t="s">
        <v>139</v>
      </c>
      <c r="D64" s="218" t="s">
        <v>461</v>
      </c>
      <c r="E64" s="435">
        <f>'Table III.A. Hours'!F64</f>
        <v>0</v>
      </c>
      <c r="F64" s="428">
        <f t="shared" si="5"/>
        <v>0</v>
      </c>
      <c r="G64" s="44" t="b">
        <f t="shared" si="6"/>
        <v>1</v>
      </c>
      <c r="H64" s="248"/>
      <c r="I64" s="248"/>
      <c r="J64" s="248"/>
      <c r="K64" s="248"/>
      <c r="L64" s="250"/>
      <c r="M64" s="247"/>
      <c r="N64" s="248"/>
      <c r="O64" s="247"/>
      <c r="P64" s="248"/>
      <c r="Q64" s="248"/>
      <c r="R64" s="249"/>
      <c r="S64" s="248"/>
      <c r="T64" s="250"/>
      <c r="U64" s="247"/>
      <c r="V64" s="248"/>
      <c r="W64" s="249"/>
      <c r="X64" s="248"/>
      <c r="Y64" s="250"/>
      <c r="Z64" s="247"/>
      <c r="AA64" s="248"/>
      <c r="AB64" s="249"/>
      <c r="AC64" s="248"/>
      <c r="AD64" s="250"/>
      <c r="AE64" s="249"/>
      <c r="AF64" s="248"/>
      <c r="AG64" s="250"/>
      <c r="AH64" s="249"/>
      <c r="AI64" s="248"/>
      <c r="AJ64" s="250"/>
      <c r="AK64" s="249"/>
      <c r="AL64" s="248"/>
      <c r="AM64" s="250"/>
      <c r="AN64" s="249"/>
      <c r="AO64" s="248"/>
      <c r="AP64" s="250"/>
      <c r="AQ64" s="249"/>
      <c r="AR64" s="248"/>
      <c r="AS64" s="250"/>
      <c r="AT64" s="249"/>
      <c r="AU64" s="248"/>
      <c r="AV64" s="250"/>
      <c r="AW64" s="249"/>
      <c r="AX64" s="248"/>
      <c r="AY64" s="250"/>
      <c r="AZ64" s="249"/>
      <c r="BA64" s="248"/>
      <c r="BB64" s="250"/>
      <c r="BC64" s="249"/>
      <c r="BD64" s="248"/>
      <c r="BE64" s="250"/>
      <c r="BF64" s="249"/>
      <c r="BG64" s="248"/>
      <c r="BH64" s="250"/>
      <c r="BI64" s="249"/>
      <c r="BJ64" s="248"/>
      <c r="BK64" s="250"/>
      <c r="BL64" s="249"/>
      <c r="BM64" s="248"/>
      <c r="BN64" s="250"/>
      <c r="BO64" s="249"/>
      <c r="BP64" s="248"/>
      <c r="BQ64" s="250"/>
      <c r="BR64" s="249"/>
      <c r="BS64" s="248"/>
      <c r="BT64" s="250"/>
      <c r="BU64" s="249"/>
      <c r="BV64" s="248"/>
      <c r="BW64" s="250"/>
      <c r="BX64" s="249"/>
      <c r="BY64" s="248"/>
      <c r="BZ64" s="250"/>
      <c r="CA64" s="249"/>
      <c r="CB64" s="248"/>
      <c r="CC64" s="250"/>
      <c r="CD64" s="249"/>
      <c r="CE64" s="248"/>
      <c r="CF64" s="250"/>
      <c r="CG64" s="249"/>
      <c r="CH64" s="248"/>
      <c r="CI64" s="250"/>
      <c r="CJ64" s="249"/>
      <c r="CK64" s="248"/>
      <c r="CL64" s="250"/>
      <c r="CM64" s="269"/>
      <c r="CN64" s="268"/>
      <c r="CO64" s="269"/>
      <c r="CP64" s="270"/>
      <c r="CQ64" s="249"/>
      <c r="CR64" s="248"/>
      <c r="CS64" s="250"/>
      <c r="CT64" s="247"/>
      <c r="CU64" s="250"/>
      <c r="CV64" s="250"/>
      <c r="CW64" s="249"/>
      <c r="CX64" s="248"/>
      <c r="CY64" s="250"/>
      <c r="CZ64" s="249"/>
      <c r="DA64" s="248"/>
      <c r="DB64" s="250"/>
      <c r="DC64" s="249"/>
      <c r="DD64" s="248"/>
      <c r="DE64" s="250"/>
      <c r="DF64" s="249"/>
      <c r="DG64" s="248"/>
      <c r="DH64" s="250"/>
      <c r="DI64" s="249"/>
      <c r="DJ64" s="248"/>
      <c r="DK64" s="250"/>
      <c r="DL64" s="249"/>
      <c r="DM64" s="248"/>
      <c r="DN64" s="250"/>
    </row>
    <row r="65" spans="2:118" ht="15" thickBot="1" x14ac:dyDescent="0.35">
      <c r="B65" s="45" t="s">
        <v>638</v>
      </c>
      <c r="C65" s="128" t="s">
        <v>139</v>
      </c>
      <c r="D65" s="135" t="s">
        <v>152</v>
      </c>
      <c r="E65" s="435">
        <f>'Table III.A. Hours'!F65</f>
        <v>0</v>
      </c>
      <c r="F65" s="428">
        <f t="shared" si="5"/>
        <v>0</v>
      </c>
      <c r="G65" s="44" t="b">
        <f t="shared" si="6"/>
        <v>1</v>
      </c>
      <c r="H65" s="248"/>
      <c r="I65" s="248"/>
      <c r="J65" s="248"/>
      <c r="K65" s="248"/>
      <c r="L65" s="250"/>
      <c r="M65" s="269"/>
      <c r="N65" s="270"/>
      <c r="O65" s="269"/>
      <c r="P65" s="267"/>
      <c r="Q65" s="270"/>
      <c r="R65" s="266"/>
      <c r="S65" s="267"/>
      <c r="T65" s="268"/>
      <c r="U65" s="269"/>
      <c r="V65" s="270"/>
      <c r="W65" s="266"/>
      <c r="X65" s="267"/>
      <c r="Y65" s="268"/>
      <c r="Z65" s="269"/>
      <c r="AA65" s="270"/>
      <c r="AB65" s="266"/>
      <c r="AC65" s="267"/>
      <c r="AD65" s="270"/>
      <c r="AE65" s="269"/>
      <c r="AF65" s="267"/>
      <c r="AG65" s="270"/>
      <c r="AH65" s="266"/>
      <c r="AI65" s="267"/>
      <c r="AJ65" s="270"/>
      <c r="AK65" s="269"/>
      <c r="AL65" s="267"/>
      <c r="AM65" s="270"/>
      <c r="AN65" s="269"/>
      <c r="AO65" s="267"/>
      <c r="AP65" s="270"/>
      <c r="AQ65" s="269"/>
      <c r="AR65" s="267"/>
      <c r="AS65" s="270"/>
      <c r="AT65" s="269"/>
      <c r="AU65" s="267"/>
      <c r="AV65" s="270"/>
      <c r="AW65" s="269"/>
      <c r="AX65" s="267"/>
      <c r="AY65" s="270"/>
      <c r="AZ65" s="269"/>
      <c r="BA65" s="267"/>
      <c r="BB65" s="270"/>
      <c r="BC65" s="249"/>
      <c r="BD65" s="248"/>
      <c r="BE65" s="250"/>
      <c r="BF65" s="249"/>
      <c r="BG65" s="248"/>
      <c r="BH65" s="250"/>
      <c r="BI65" s="249"/>
      <c r="BJ65" s="248"/>
      <c r="BK65" s="250"/>
      <c r="BL65" s="269"/>
      <c r="BM65" s="267"/>
      <c r="BN65" s="270"/>
      <c r="BO65" s="249"/>
      <c r="BP65" s="248"/>
      <c r="BQ65" s="250"/>
      <c r="BR65" s="249"/>
      <c r="BS65" s="248"/>
      <c r="BT65" s="250"/>
      <c r="BU65" s="249"/>
      <c r="BV65" s="248"/>
      <c r="BW65" s="250"/>
      <c r="BX65" s="249"/>
      <c r="BY65" s="248"/>
      <c r="BZ65" s="250"/>
      <c r="CA65" s="249"/>
      <c r="CB65" s="248"/>
      <c r="CC65" s="250"/>
      <c r="CD65" s="269"/>
      <c r="CE65" s="267"/>
      <c r="CF65" s="270"/>
      <c r="CG65" s="249"/>
      <c r="CH65" s="248"/>
      <c r="CI65" s="250"/>
      <c r="CJ65" s="269"/>
      <c r="CK65" s="267"/>
      <c r="CL65" s="270"/>
      <c r="CM65" s="249"/>
      <c r="CN65" s="250"/>
      <c r="CO65" s="247"/>
      <c r="CP65" s="248"/>
      <c r="CQ65" s="266"/>
      <c r="CR65" s="267"/>
      <c r="CS65" s="270"/>
      <c r="CT65" s="269"/>
      <c r="CU65" s="268"/>
      <c r="CV65" s="270"/>
      <c r="CW65" s="269"/>
      <c r="CX65" s="267"/>
      <c r="CY65" s="270"/>
      <c r="CZ65" s="269"/>
      <c r="DA65" s="267"/>
      <c r="DB65" s="270"/>
      <c r="DC65" s="269"/>
      <c r="DD65" s="267"/>
      <c r="DE65" s="270"/>
      <c r="DF65" s="269"/>
      <c r="DG65" s="267"/>
      <c r="DH65" s="270"/>
      <c r="DI65" s="269"/>
      <c r="DJ65" s="267"/>
      <c r="DK65" s="270"/>
      <c r="DL65" s="269"/>
      <c r="DM65" s="267"/>
      <c r="DN65" s="270"/>
    </row>
    <row r="66" spans="2:118" ht="15" thickBot="1" x14ac:dyDescent="0.35">
      <c r="B66" s="216" t="s">
        <v>639</v>
      </c>
      <c r="C66" s="217" t="s">
        <v>139</v>
      </c>
      <c r="D66" s="218" t="s">
        <v>460</v>
      </c>
      <c r="E66" s="435">
        <f>'Table III.A. Hours'!F66</f>
        <v>0</v>
      </c>
      <c r="F66" s="428">
        <f t="shared" si="5"/>
        <v>0</v>
      </c>
      <c r="G66" s="44" t="b">
        <f t="shared" si="6"/>
        <v>1</v>
      </c>
      <c r="H66" s="248"/>
      <c r="I66" s="248"/>
      <c r="J66" s="269"/>
      <c r="K66" s="267"/>
      <c r="L66" s="268"/>
      <c r="M66" s="247"/>
      <c r="N66" s="248"/>
      <c r="O66" s="247"/>
      <c r="P66" s="248"/>
      <c r="Q66" s="248"/>
      <c r="R66" s="266"/>
      <c r="S66" s="267"/>
      <c r="T66" s="268"/>
      <c r="U66" s="247"/>
      <c r="V66" s="248"/>
      <c r="W66" s="266"/>
      <c r="X66" s="267"/>
      <c r="Y66" s="268"/>
      <c r="Z66" s="269"/>
      <c r="AA66" s="270"/>
      <c r="AB66" s="249"/>
      <c r="AC66" s="248"/>
      <c r="AD66" s="250"/>
      <c r="AE66" s="249"/>
      <c r="AF66" s="248"/>
      <c r="AG66" s="250"/>
      <c r="AH66" s="249"/>
      <c r="AI66" s="248"/>
      <c r="AJ66" s="250"/>
      <c r="AK66" s="249"/>
      <c r="AL66" s="248"/>
      <c r="AM66" s="250"/>
      <c r="AN66" s="249"/>
      <c r="AO66" s="248"/>
      <c r="AP66" s="250"/>
      <c r="AQ66" s="249"/>
      <c r="AR66" s="248"/>
      <c r="AS66" s="250"/>
      <c r="AT66" s="249"/>
      <c r="AU66" s="248"/>
      <c r="AV66" s="250"/>
      <c r="AW66" s="249"/>
      <c r="AX66" s="248"/>
      <c r="AY66" s="250"/>
      <c r="AZ66" s="269"/>
      <c r="BA66" s="267"/>
      <c r="BB66" s="270"/>
      <c r="BC66" s="249"/>
      <c r="BD66" s="248"/>
      <c r="BE66" s="250"/>
      <c r="BF66" s="249"/>
      <c r="BG66" s="248"/>
      <c r="BH66" s="250"/>
      <c r="BI66" s="269"/>
      <c r="BJ66" s="267"/>
      <c r="BK66" s="270"/>
      <c r="BL66" s="269"/>
      <c r="BM66" s="267"/>
      <c r="BN66" s="270"/>
      <c r="BO66" s="249"/>
      <c r="BP66" s="248"/>
      <c r="BQ66" s="250"/>
      <c r="BR66" s="249"/>
      <c r="BS66" s="248"/>
      <c r="BT66" s="250"/>
      <c r="BU66" s="249"/>
      <c r="BV66" s="248"/>
      <c r="BW66" s="250"/>
      <c r="BX66" s="249"/>
      <c r="BY66" s="248"/>
      <c r="BZ66" s="250"/>
      <c r="CA66" s="249"/>
      <c r="CB66" s="248"/>
      <c r="CC66" s="250"/>
      <c r="CD66" s="269"/>
      <c r="CE66" s="267"/>
      <c r="CF66" s="270"/>
      <c r="CG66" s="249"/>
      <c r="CH66" s="248"/>
      <c r="CI66" s="250"/>
      <c r="CJ66" s="269"/>
      <c r="CK66" s="267"/>
      <c r="CL66" s="270"/>
      <c r="CM66" s="249"/>
      <c r="CN66" s="250"/>
      <c r="CO66" s="247"/>
      <c r="CP66" s="248"/>
      <c r="CQ66" s="266"/>
      <c r="CR66" s="267"/>
      <c r="CS66" s="270"/>
      <c r="CT66" s="269"/>
      <c r="CU66" s="268"/>
      <c r="CV66" s="270"/>
      <c r="CW66" s="269"/>
      <c r="CX66" s="267"/>
      <c r="CY66" s="270"/>
      <c r="CZ66" s="269"/>
      <c r="DA66" s="267"/>
      <c r="DB66" s="270"/>
      <c r="DC66" s="269"/>
      <c r="DD66" s="267"/>
      <c r="DE66" s="270"/>
      <c r="DF66" s="269"/>
      <c r="DG66" s="267"/>
      <c r="DH66" s="270"/>
      <c r="DI66" s="269"/>
      <c r="DJ66" s="267"/>
      <c r="DK66" s="270"/>
      <c r="DL66" s="269"/>
      <c r="DM66" s="267"/>
      <c r="DN66" s="270"/>
    </row>
    <row r="67" spans="2:118" ht="15" thickBot="1" x14ac:dyDescent="0.35">
      <c r="B67" s="45" t="s">
        <v>640</v>
      </c>
      <c r="C67" s="128" t="s">
        <v>139</v>
      </c>
      <c r="D67" s="135" t="s">
        <v>153</v>
      </c>
      <c r="E67" s="435">
        <f>'Table III.A. Hours'!F67</f>
        <v>0</v>
      </c>
      <c r="F67" s="428">
        <f t="shared" si="5"/>
        <v>0</v>
      </c>
      <c r="G67" s="44" t="b">
        <f t="shared" si="6"/>
        <v>1</v>
      </c>
      <c r="H67" s="248"/>
      <c r="I67" s="248"/>
      <c r="J67" s="269"/>
      <c r="K67" s="267"/>
      <c r="L67" s="268"/>
      <c r="M67" s="247"/>
      <c r="N67" s="248"/>
      <c r="O67" s="247"/>
      <c r="P67" s="248"/>
      <c r="Q67" s="248"/>
      <c r="R67" s="266"/>
      <c r="S67" s="267"/>
      <c r="T67" s="268"/>
      <c r="U67" s="269"/>
      <c r="V67" s="270"/>
      <c r="W67" s="266"/>
      <c r="X67" s="267"/>
      <c r="Y67" s="268"/>
      <c r="Z67" s="269"/>
      <c r="AA67" s="270"/>
      <c r="AB67" s="249"/>
      <c r="AC67" s="248"/>
      <c r="AD67" s="250"/>
      <c r="AE67" s="249"/>
      <c r="AF67" s="248"/>
      <c r="AG67" s="250"/>
      <c r="AH67" s="249"/>
      <c r="AI67" s="248"/>
      <c r="AJ67" s="250"/>
      <c r="AK67" s="249"/>
      <c r="AL67" s="248"/>
      <c r="AM67" s="250"/>
      <c r="AN67" s="249"/>
      <c r="AO67" s="248"/>
      <c r="AP67" s="250"/>
      <c r="AQ67" s="249"/>
      <c r="AR67" s="248"/>
      <c r="AS67" s="250"/>
      <c r="AT67" s="249"/>
      <c r="AU67" s="248"/>
      <c r="AV67" s="250"/>
      <c r="AW67" s="249"/>
      <c r="AX67" s="248"/>
      <c r="AY67" s="250"/>
      <c r="AZ67" s="269"/>
      <c r="BA67" s="267"/>
      <c r="BB67" s="270"/>
      <c r="BC67" s="249"/>
      <c r="BD67" s="248"/>
      <c r="BE67" s="250"/>
      <c r="BF67" s="249"/>
      <c r="BG67" s="248"/>
      <c r="BH67" s="250"/>
      <c r="BI67" s="269"/>
      <c r="BJ67" s="267"/>
      <c r="BK67" s="270"/>
      <c r="BL67" s="269"/>
      <c r="BM67" s="267"/>
      <c r="BN67" s="270"/>
      <c r="BO67" s="249"/>
      <c r="BP67" s="248"/>
      <c r="BQ67" s="250"/>
      <c r="BR67" s="249"/>
      <c r="BS67" s="248"/>
      <c r="BT67" s="250"/>
      <c r="BU67" s="249"/>
      <c r="BV67" s="248"/>
      <c r="BW67" s="250"/>
      <c r="BX67" s="269"/>
      <c r="BY67" s="267"/>
      <c r="BZ67" s="270"/>
      <c r="CA67" s="269"/>
      <c r="CB67" s="267"/>
      <c r="CC67" s="270"/>
      <c r="CD67" s="269"/>
      <c r="CE67" s="267"/>
      <c r="CF67" s="270"/>
      <c r="CG67" s="269"/>
      <c r="CH67" s="267"/>
      <c r="CI67" s="270"/>
      <c r="CJ67" s="269"/>
      <c r="CK67" s="267"/>
      <c r="CL67" s="270"/>
      <c r="CM67" s="249"/>
      <c r="CN67" s="250"/>
      <c r="CO67" s="247"/>
      <c r="CP67" s="248"/>
      <c r="CQ67" s="266"/>
      <c r="CR67" s="267"/>
      <c r="CS67" s="270"/>
      <c r="CT67" s="269"/>
      <c r="CU67" s="268"/>
      <c r="CV67" s="270"/>
      <c r="CW67" s="269"/>
      <c r="CX67" s="267"/>
      <c r="CY67" s="270"/>
      <c r="CZ67" s="269"/>
      <c r="DA67" s="267"/>
      <c r="DB67" s="270"/>
      <c r="DC67" s="269"/>
      <c r="DD67" s="267"/>
      <c r="DE67" s="270"/>
      <c r="DF67" s="269"/>
      <c r="DG67" s="267"/>
      <c r="DH67" s="270"/>
      <c r="DI67" s="269"/>
      <c r="DJ67" s="267"/>
      <c r="DK67" s="270"/>
      <c r="DL67" s="269"/>
      <c r="DM67" s="267"/>
      <c r="DN67" s="270"/>
    </row>
    <row r="68" spans="2:118" ht="15" thickBot="1" x14ac:dyDescent="0.35">
      <c r="B68" s="219" t="s">
        <v>641</v>
      </c>
      <c r="C68" s="220" t="s">
        <v>139</v>
      </c>
      <c r="D68" s="221" t="s">
        <v>154</v>
      </c>
      <c r="E68" s="431">
        <f>'Table III.A. Hours'!F68</f>
        <v>0</v>
      </c>
      <c r="F68" s="432">
        <f t="shared" si="5"/>
        <v>0</v>
      </c>
      <c r="G68" s="11" t="b">
        <f t="shared" si="6"/>
        <v>1</v>
      </c>
      <c r="H68" s="248"/>
      <c r="I68" s="248"/>
      <c r="J68" s="269"/>
      <c r="K68" s="267"/>
      <c r="L68" s="268"/>
      <c r="M68" s="247"/>
      <c r="N68" s="248"/>
      <c r="O68" s="247"/>
      <c r="P68" s="248"/>
      <c r="Q68" s="248"/>
      <c r="R68" s="266"/>
      <c r="S68" s="267"/>
      <c r="T68" s="268"/>
      <c r="U68" s="269"/>
      <c r="V68" s="270"/>
      <c r="W68" s="266"/>
      <c r="X68" s="267"/>
      <c r="Y68" s="268"/>
      <c r="Z68" s="269"/>
      <c r="AA68" s="270"/>
      <c r="AB68" s="249"/>
      <c r="AC68" s="248"/>
      <c r="AD68" s="250"/>
      <c r="AE68" s="249"/>
      <c r="AF68" s="248"/>
      <c r="AG68" s="250"/>
      <c r="AH68" s="249"/>
      <c r="AI68" s="248"/>
      <c r="AJ68" s="250"/>
      <c r="AK68" s="249"/>
      <c r="AL68" s="248"/>
      <c r="AM68" s="250"/>
      <c r="AN68" s="249"/>
      <c r="AO68" s="248"/>
      <c r="AP68" s="250"/>
      <c r="AQ68" s="249"/>
      <c r="AR68" s="248"/>
      <c r="AS68" s="250"/>
      <c r="AT68" s="249"/>
      <c r="AU68" s="248"/>
      <c r="AV68" s="250"/>
      <c r="AW68" s="249"/>
      <c r="AX68" s="248"/>
      <c r="AY68" s="250"/>
      <c r="AZ68" s="269"/>
      <c r="BA68" s="267"/>
      <c r="BB68" s="270"/>
      <c r="BC68" s="249"/>
      <c r="BD68" s="248"/>
      <c r="BE68" s="250"/>
      <c r="BF68" s="249"/>
      <c r="BG68" s="248"/>
      <c r="BH68" s="250"/>
      <c r="BI68" s="269"/>
      <c r="BJ68" s="267"/>
      <c r="BK68" s="270"/>
      <c r="BL68" s="269"/>
      <c r="BM68" s="267"/>
      <c r="BN68" s="270"/>
      <c r="BO68" s="249"/>
      <c r="BP68" s="248"/>
      <c r="BQ68" s="250"/>
      <c r="BR68" s="249"/>
      <c r="BS68" s="248"/>
      <c r="BT68" s="250"/>
      <c r="BU68" s="249"/>
      <c r="BV68" s="248"/>
      <c r="BW68" s="250"/>
      <c r="BX68" s="269"/>
      <c r="BY68" s="267"/>
      <c r="BZ68" s="270"/>
      <c r="CA68" s="269"/>
      <c r="CB68" s="267"/>
      <c r="CC68" s="270"/>
      <c r="CD68" s="269"/>
      <c r="CE68" s="267"/>
      <c r="CF68" s="270"/>
      <c r="CG68" s="269"/>
      <c r="CH68" s="267"/>
      <c r="CI68" s="270"/>
      <c r="CJ68" s="269"/>
      <c r="CK68" s="267"/>
      <c r="CL68" s="270"/>
      <c r="CM68" s="249"/>
      <c r="CN68" s="250"/>
      <c r="CO68" s="247"/>
      <c r="CP68" s="248"/>
      <c r="CQ68" s="266"/>
      <c r="CR68" s="267"/>
      <c r="CS68" s="270"/>
      <c r="CT68" s="269"/>
      <c r="CU68" s="268"/>
      <c r="CV68" s="271"/>
      <c r="CW68" s="269"/>
      <c r="CX68" s="267"/>
      <c r="CY68" s="270"/>
      <c r="CZ68" s="269"/>
      <c r="DA68" s="267"/>
      <c r="DB68" s="270"/>
      <c r="DC68" s="269"/>
      <c r="DD68" s="267"/>
      <c r="DE68" s="270"/>
      <c r="DF68" s="269"/>
      <c r="DG68" s="267"/>
      <c r="DH68" s="270"/>
      <c r="DI68" s="269"/>
      <c r="DJ68" s="267"/>
      <c r="DK68" s="270"/>
      <c r="DL68" s="269"/>
      <c r="DM68" s="267"/>
      <c r="DN68" s="270"/>
    </row>
    <row r="69" spans="2:118" ht="15" thickBot="1" x14ac:dyDescent="0.35">
      <c r="B69" s="34" t="s">
        <v>575</v>
      </c>
      <c r="C69" s="160"/>
      <c r="D69" s="42"/>
      <c r="E69" s="436">
        <f>'Table III.A. Hours'!F69</f>
        <v>0</v>
      </c>
      <c r="F69" s="436">
        <f t="shared" si="5"/>
        <v>0</v>
      </c>
      <c r="G69" s="65" t="b">
        <f t="shared" si="6"/>
        <v>1</v>
      </c>
      <c r="H69" s="59">
        <f t="shared" ref="H69:BS69" si="7">SUM(H42:H68)</f>
        <v>0</v>
      </c>
      <c r="I69" s="180">
        <f t="shared" si="7"/>
        <v>0</v>
      </c>
      <c r="J69" s="59">
        <f t="shared" si="7"/>
        <v>0</v>
      </c>
      <c r="K69" s="180">
        <f t="shared" si="7"/>
        <v>0</v>
      </c>
      <c r="L69" s="125">
        <f t="shared" si="7"/>
        <v>0</v>
      </c>
      <c r="M69" s="59">
        <f t="shared" si="7"/>
        <v>0</v>
      </c>
      <c r="N69" s="180">
        <f t="shared" si="7"/>
        <v>0</v>
      </c>
      <c r="O69" s="59">
        <f t="shared" si="7"/>
        <v>0</v>
      </c>
      <c r="P69" s="180">
        <f t="shared" si="7"/>
        <v>0</v>
      </c>
      <c r="Q69" s="125">
        <f t="shared" si="7"/>
        <v>0</v>
      </c>
      <c r="R69" s="59">
        <f t="shared" si="7"/>
        <v>0</v>
      </c>
      <c r="S69" s="180">
        <f t="shared" si="7"/>
        <v>0</v>
      </c>
      <c r="T69" s="125">
        <f t="shared" si="7"/>
        <v>0</v>
      </c>
      <c r="U69" s="59">
        <f t="shared" si="7"/>
        <v>0</v>
      </c>
      <c r="V69" s="180">
        <f t="shared" si="7"/>
        <v>0</v>
      </c>
      <c r="W69" s="59">
        <f t="shared" si="7"/>
        <v>0</v>
      </c>
      <c r="X69" s="180">
        <f t="shared" si="7"/>
        <v>0</v>
      </c>
      <c r="Y69" s="125">
        <f t="shared" si="7"/>
        <v>0</v>
      </c>
      <c r="Z69" s="59">
        <f t="shared" si="7"/>
        <v>0</v>
      </c>
      <c r="AA69" s="180">
        <f t="shared" si="7"/>
        <v>0</v>
      </c>
      <c r="AB69" s="59">
        <f t="shared" si="7"/>
        <v>0</v>
      </c>
      <c r="AC69" s="180">
        <f t="shared" si="7"/>
        <v>0</v>
      </c>
      <c r="AD69" s="125">
        <f t="shared" si="7"/>
        <v>0</v>
      </c>
      <c r="AE69" s="59">
        <f t="shared" si="7"/>
        <v>0</v>
      </c>
      <c r="AF69" s="180">
        <f t="shared" si="7"/>
        <v>0</v>
      </c>
      <c r="AG69" s="125">
        <f t="shared" si="7"/>
        <v>0</v>
      </c>
      <c r="AH69" s="59">
        <f t="shared" si="7"/>
        <v>0</v>
      </c>
      <c r="AI69" s="180">
        <f t="shared" si="7"/>
        <v>0</v>
      </c>
      <c r="AJ69" s="125">
        <f t="shared" si="7"/>
        <v>0</v>
      </c>
      <c r="AK69" s="59">
        <f t="shared" si="7"/>
        <v>0</v>
      </c>
      <c r="AL69" s="180">
        <f t="shared" si="7"/>
        <v>0</v>
      </c>
      <c r="AM69" s="125">
        <f t="shared" si="7"/>
        <v>0</v>
      </c>
      <c r="AN69" s="59">
        <f t="shared" si="7"/>
        <v>0</v>
      </c>
      <c r="AO69" s="180">
        <f t="shared" si="7"/>
        <v>0</v>
      </c>
      <c r="AP69" s="125">
        <f t="shared" si="7"/>
        <v>0</v>
      </c>
      <c r="AQ69" s="59">
        <f t="shared" si="7"/>
        <v>0</v>
      </c>
      <c r="AR69" s="180">
        <f t="shared" si="7"/>
        <v>0</v>
      </c>
      <c r="AS69" s="125">
        <f t="shared" si="7"/>
        <v>0</v>
      </c>
      <c r="AT69" s="59">
        <f t="shared" si="7"/>
        <v>0</v>
      </c>
      <c r="AU69" s="180">
        <f t="shared" si="7"/>
        <v>0</v>
      </c>
      <c r="AV69" s="125">
        <f t="shared" si="7"/>
        <v>0</v>
      </c>
      <c r="AW69" s="59">
        <f t="shared" si="7"/>
        <v>0</v>
      </c>
      <c r="AX69" s="180">
        <f t="shared" si="7"/>
        <v>0</v>
      </c>
      <c r="AY69" s="125">
        <f t="shared" si="7"/>
        <v>0</v>
      </c>
      <c r="AZ69" s="59">
        <f t="shared" si="7"/>
        <v>0</v>
      </c>
      <c r="BA69" s="180">
        <f t="shared" si="7"/>
        <v>0</v>
      </c>
      <c r="BB69" s="125">
        <f t="shared" si="7"/>
        <v>0</v>
      </c>
      <c r="BC69" s="59">
        <f t="shared" si="7"/>
        <v>0</v>
      </c>
      <c r="BD69" s="180">
        <f t="shared" si="7"/>
        <v>0</v>
      </c>
      <c r="BE69" s="125">
        <f t="shared" si="7"/>
        <v>0</v>
      </c>
      <c r="BF69" s="59">
        <f t="shared" si="7"/>
        <v>0</v>
      </c>
      <c r="BG69" s="180">
        <f t="shared" si="7"/>
        <v>0</v>
      </c>
      <c r="BH69" s="125">
        <f t="shared" si="7"/>
        <v>0</v>
      </c>
      <c r="BI69" s="59">
        <f t="shared" si="7"/>
        <v>0</v>
      </c>
      <c r="BJ69" s="180">
        <f t="shared" si="7"/>
        <v>0</v>
      </c>
      <c r="BK69" s="125">
        <f t="shared" si="7"/>
        <v>0</v>
      </c>
      <c r="BL69" s="59">
        <f t="shared" si="7"/>
        <v>0</v>
      </c>
      <c r="BM69" s="180">
        <f t="shared" si="7"/>
        <v>0</v>
      </c>
      <c r="BN69" s="125">
        <f t="shared" si="7"/>
        <v>0</v>
      </c>
      <c r="BO69" s="59">
        <f t="shared" si="7"/>
        <v>0</v>
      </c>
      <c r="BP69" s="180">
        <f t="shared" si="7"/>
        <v>0</v>
      </c>
      <c r="BQ69" s="125">
        <f t="shared" si="7"/>
        <v>0</v>
      </c>
      <c r="BR69" s="59">
        <f t="shared" si="7"/>
        <v>0</v>
      </c>
      <c r="BS69" s="180">
        <f t="shared" si="7"/>
        <v>0</v>
      </c>
      <c r="BT69" s="125">
        <f t="shared" ref="BT69:DN69" si="8">SUM(BT42:BT68)</f>
        <v>0</v>
      </c>
      <c r="BU69" s="59">
        <f t="shared" si="8"/>
        <v>0</v>
      </c>
      <c r="BV69" s="180">
        <f t="shared" si="8"/>
        <v>0</v>
      </c>
      <c r="BW69" s="125">
        <f t="shared" si="8"/>
        <v>0</v>
      </c>
      <c r="BX69" s="59">
        <f t="shared" si="8"/>
        <v>0</v>
      </c>
      <c r="BY69" s="180">
        <f t="shared" si="8"/>
        <v>0</v>
      </c>
      <c r="BZ69" s="125">
        <f t="shared" si="8"/>
        <v>0</v>
      </c>
      <c r="CA69" s="59">
        <f t="shared" si="8"/>
        <v>0</v>
      </c>
      <c r="CB69" s="180">
        <f t="shared" si="8"/>
        <v>0</v>
      </c>
      <c r="CC69" s="125">
        <f t="shared" si="8"/>
        <v>0</v>
      </c>
      <c r="CD69" s="59">
        <f t="shared" si="8"/>
        <v>0</v>
      </c>
      <c r="CE69" s="180">
        <f t="shared" si="8"/>
        <v>0</v>
      </c>
      <c r="CF69" s="125">
        <f t="shared" si="8"/>
        <v>0</v>
      </c>
      <c r="CG69" s="59">
        <f t="shared" si="8"/>
        <v>0</v>
      </c>
      <c r="CH69" s="180">
        <f t="shared" si="8"/>
        <v>0</v>
      </c>
      <c r="CI69" s="125">
        <f t="shared" si="8"/>
        <v>0</v>
      </c>
      <c r="CJ69" s="59">
        <f t="shared" si="8"/>
        <v>0</v>
      </c>
      <c r="CK69" s="180">
        <f t="shared" si="8"/>
        <v>0</v>
      </c>
      <c r="CL69" s="125">
        <f t="shared" si="8"/>
        <v>0</v>
      </c>
      <c r="CM69" s="59">
        <f t="shared" si="8"/>
        <v>0</v>
      </c>
      <c r="CN69" s="180">
        <f t="shared" si="8"/>
        <v>0</v>
      </c>
      <c r="CO69" s="59">
        <f t="shared" si="8"/>
        <v>0</v>
      </c>
      <c r="CP69" s="180">
        <f t="shared" si="8"/>
        <v>0</v>
      </c>
      <c r="CQ69" s="59">
        <f t="shared" si="8"/>
        <v>0</v>
      </c>
      <c r="CR69" s="180">
        <f t="shared" si="8"/>
        <v>0</v>
      </c>
      <c r="CS69" s="125">
        <f t="shared" si="8"/>
        <v>0</v>
      </c>
      <c r="CT69" s="59">
        <f t="shared" si="8"/>
        <v>0</v>
      </c>
      <c r="CU69" s="180">
        <f t="shared" si="8"/>
        <v>0</v>
      </c>
      <c r="CV69" s="125">
        <f t="shared" si="8"/>
        <v>0</v>
      </c>
      <c r="CW69" s="59">
        <f t="shared" si="8"/>
        <v>0</v>
      </c>
      <c r="CX69" s="180">
        <f t="shared" si="8"/>
        <v>0</v>
      </c>
      <c r="CY69" s="125">
        <f t="shared" si="8"/>
        <v>0</v>
      </c>
      <c r="CZ69" s="59">
        <f t="shared" si="8"/>
        <v>0</v>
      </c>
      <c r="DA69" s="180">
        <f t="shared" si="8"/>
        <v>0</v>
      </c>
      <c r="DB69" s="125">
        <f t="shared" si="8"/>
        <v>0</v>
      </c>
      <c r="DC69" s="59">
        <f t="shared" si="8"/>
        <v>0</v>
      </c>
      <c r="DD69" s="180">
        <f t="shared" si="8"/>
        <v>0</v>
      </c>
      <c r="DE69" s="125">
        <f t="shared" si="8"/>
        <v>0</v>
      </c>
      <c r="DF69" s="59">
        <f t="shared" si="8"/>
        <v>0</v>
      </c>
      <c r="DG69" s="180">
        <f t="shared" si="8"/>
        <v>0</v>
      </c>
      <c r="DH69" s="125">
        <f t="shared" si="8"/>
        <v>0</v>
      </c>
      <c r="DI69" s="59">
        <f t="shared" si="8"/>
        <v>0</v>
      </c>
      <c r="DJ69" s="180">
        <f t="shared" si="8"/>
        <v>0</v>
      </c>
      <c r="DK69" s="125">
        <f t="shared" si="8"/>
        <v>0</v>
      </c>
      <c r="DL69" s="59">
        <f t="shared" si="8"/>
        <v>0</v>
      </c>
      <c r="DM69" s="180">
        <f t="shared" si="8"/>
        <v>0</v>
      </c>
      <c r="DN69" s="125">
        <f t="shared" si="8"/>
        <v>0</v>
      </c>
    </row>
    <row r="70" spans="2:118" ht="15" thickBot="1" x14ac:dyDescent="0.35">
      <c r="B70" s="23"/>
      <c r="C70" s="23"/>
    </row>
    <row r="71" spans="2:118" x14ac:dyDescent="0.3">
      <c r="B71" s="23"/>
      <c r="C71" s="23"/>
      <c r="E71" s="273" t="s">
        <v>538</v>
      </c>
      <c r="F71" s="274"/>
      <c r="G71" s="274"/>
      <c r="H71" s="279" t="str">
        <f>IFERROR(SUM(H12:H13)/SUM(H12:H13,H42:H43),"")</f>
        <v/>
      </c>
      <c r="I71" s="280" t="str">
        <f t="shared" ref="I71:BT71" si="9">IFERROR(SUM(I12:I13)/SUM(I12:I13,I42:I43),"")</f>
        <v/>
      </c>
      <c r="J71" s="280" t="str">
        <f t="shared" si="9"/>
        <v/>
      </c>
      <c r="K71" s="280" t="str">
        <f t="shared" si="9"/>
        <v/>
      </c>
      <c r="L71" s="280" t="str">
        <f t="shared" si="9"/>
        <v/>
      </c>
      <c r="M71" s="280" t="str">
        <f t="shared" si="9"/>
        <v/>
      </c>
      <c r="N71" s="280" t="str">
        <f t="shared" si="9"/>
        <v/>
      </c>
      <c r="O71" s="280" t="str">
        <f t="shared" si="9"/>
        <v/>
      </c>
      <c r="P71" s="280" t="str">
        <f t="shared" si="9"/>
        <v/>
      </c>
      <c r="Q71" s="280" t="str">
        <f t="shared" si="9"/>
        <v/>
      </c>
      <c r="R71" s="280" t="str">
        <f t="shared" si="9"/>
        <v/>
      </c>
      <c r="S71" s="280" t="str">
        <f t="shared" si="9"/>
        <v/>
      </c>
      <c r="T71" s="280" t="str">
        <f t="shared" si="9"/>
        <v/>
      </c>
      <c r="U71" s="280" t="str">
        <f t="shared" si="9"/>
        <v/>
      </c>
      <c r="V71" s="280" t="str">
        <f t="shared" si="9"/>
        <v/>
      </c>
      <c r="W71" s="280" t="str">
        <f t="shared" si="9"/>
        <v/>
      </c>
      <c r="X71" s="280" t="str">
        <f t="shared" si="9"/>
        <v/>
      </c>
      <c r="Y71" s="280" t="str">
        <f t="shared" si="9"/>
        <v/>
      </c>
      <c r="Z71" s="280" t="str">
        <f t="shared" si="9"/>
        <v/>
      </c>
      <c r="AA71" s="280" t="str">
        <f t="shared" si="9"/>
        <v/>
      </c>
      <c r="AB71" s="280" t="str">
        <f t="shared" si="9"/>
        <v/>
      </c>
      <c r="AC71" s="280" t="str">
        <f t="shared" si="9"/>
        <v/>
      </c>
      <c r="AD71" s="280" t="str">
        <f t="shared" si="9"/>
        <v/>
      </c>
      <c r="AE71" s="280" t="str">
        <f t="shared" si="9"/>
        <v/>
      </c>
      <c r="AF71" s="280" t="str">
        <f t="shared" si="9"/>
        <v/>
      </c>
      <c r="AG71" s="280" t="str">
        <f t="shared" si="9"/>
        <v/>
      </c>
      <c r="AH71" s="280" t="str">
        <f t="shared" si="9"/>
        <v/>
      </c>
      <c r="AI71" s="280" t="str">
        <f t="shared" si="9"/>
        <v/>
      </c>
      <c r="AJ71" s="280" t="str">
        <f t="shared" si="9"/>
        <v/>
      </c>
      <c r="AK71" s="280" t="str">
        <f t="shared" si="9"/>
        <v/>
      </c>
      <c r="AL71" s="280" t="str">
        <f t="shared" si="9"/>
        <v/>
      </c>
      <c r="AM71" s="280" t="str">
        <f t="shared" si="9"/>
        <v/>
      </c>
      <c r="AN71" s="280" t="str">
        <f t="shared" si="9"/>
        <v/>
      </c>
      <c r="AO71" s="280" t="str">
        <f t="shared" si="9"/>
        <v/>
      </c>
      <c r="AP71" s="280" t="str">
        <f t="shared" si="9"/>
        <v/>
      </c>
      <c r="AQ71" s="280" t="str">
        <f t="shared" si="9"/>
        <v/>
      </c>
      <c r="AR71" s="280" t="str">
        <f t="shared" si="9"/>
        <v/>
      </c>
      <c r="AS71" s="280" t="str">
        <f t="shared" si="9"/>
        <v/>
      </c>
      <c r="AT71" s="280" t="str">
        <f t="shared" si="9"/>
        <v/>
      </c>
      <c r="AU71" s="280" t="str">
        <f t="shared" si="9"/>
        <v/>
      </c>
      <c r="AV71" s="280" t="str">
        <f t="shared" si="9"/>
        <v/>
      </c>
      <c r="AW71" s="280" t="str">
        <f t="shared" si="9"/>
        <v/>
      </c>
      <c r="AX71" s="280" t="str">
        <f t="shared" si="9"/>
        <v/>
      </c>
      <c r="AY71" s="280" t="str">
        <f t="shared" si="9"/>
        <v/>
      </c>
      <c r="AZ71" s="280" t="str">
        <f t="shared" si="9"/>
        <v/>
      </c>
      <c r="BA71" s="280" t="str">
        <f t="shared" si="9"/>
        <v/>
      </c>
      <c r="BB71" s="280" t="str">
        <f t="shared" si="9"/>
        <v/>
      </c>
      <c r="BC71" s="280" t="str">
        <f t="shared" si="9"/>
        <v/>
      </c>
      <c r="BD71" s="280" t="str">
        <f t="shared" si="9"/>
        <v/>
      </c>
      <c r="BE71" s="280" t="str">
        <f t="shared" si="9"/>
        <v/>
      </c>
      <c r="BF71" s="280" t="str">
        <f t="shared" si="9"/>
        <v/>
      </c>
      <c r="BG71" s="280" t="str">
        <f t="shared" si="9"/>
        <v/>
      </c>
      <c r="BH71" s="280" t="str">
        <f t="shared" si="9"/>
        <v/>
      </c>
      <c r="BI71" s="280" t="str">
        <f t="shared" si="9"/>
        <v/>
      </c>
      <c r="BJ71" s="280" t="str">
        <f t="shared" si="9"/>
        <v/>
      </c>
      <c r="BK71" s="280" t="str">
        <f t="shared" si="9"/>
        <v/>
      </c>
      <c r="BL71" s="280" t="str">
        <f t="shared" si="9"/>
        <v/>
      </c>
      <c r="BM71" s="280" t="str">
        <f t="shared" si="9"/>
        <v/>
      </c>
      <c r="BN71" s="280" t="str">
        <f t="shared" si="9"/>
        <v/>
      </c>
      <c r="BO71" s="280" t="str">
        <f t="shared" si="9"/>
        <v/>
      </c>
      <c r="BP71" s="280" t="str">
        <f t="shared" si="9"/>
        <v/>
      </c>
      <c r="BQ71" s="280" t="str">
        <f t="shared" si="9"/>
        <v/>
      </c>
      <c r="BR71" s="280" t="str">
        <f t="shared" si="9"/>
        <v/>
      </c>
      <c r="BS71" s="280" t="str">
        <f t="shared" si="9"/>
        <v/>
      </c>
      <c r="BT71" s="280" t="str">
        <f t="shared" si="9"/>
        <v/>
      </c>
      <c r="BU71" s="280" t="str">
        <f t="shared" ref="BU71:DN71" si="10">IFERROR(SUM(BU12:BU13)/SUM(BU12:BU13,BU42:BU43),"")</f>
        <v/>
      </c>
      <c r="BV71" s="280" t="str">
        <f t="shared" si="10"/>
        <v/>
      </c>
      <c r="BW71" s="280" t="str">
        <f t="shared" si="10"/>
        <v/>
      </c>
      <c r="BX71" s="280" t="str">
        <f t="shared" si="10"/>
        <v/>
      </c>
      <c r="BY71" s="280" t="str">
        <f t="shared" si="10"/>
        <v/>
      </c>
      <c r="BZ71" s="280" t="str">
        <f t="shared" si="10"/>
        <v/>
      </c>
      <c r="CA71" s="280" t="str">
        <f t="shared" si="10"/>
        <v/>
      </c>
      <c r="CB71" s="280" t="str">
        <f t="shared" si="10"/>
        <v/>
      </c>
      <c r="CC71" s="280" t="str">
        <f t="shared" si="10"/>
        <v/>
      </c>
      <c r="CD71" s="280" t="str">
        <f t="shared" si="10"/>
        <v/>
      </c>
      <c r="CE71" s="280" t="str">
        <f t="shared" si="10"/>
        <v/>
      </c>
      <c r="CF71" s="280" t="str">
        <f t="shared" si="10"/>
        <v/>
      </c>
      <c r="CG71" s="280" t="str">
        <f t="shared" si="10"/>
        <v/>
      </c>
      <c r="CH71" s="280" t="str">
        <f t="shared" si="10"/>
        <v/>
      </c>
      <c r="CI71" s="280" t="str">
        <f t="shared" si="10"/>
        <v/>
      </c>
      <c r="CJ71" s="280" t="str">
        <f t="shared" si="10"/>
        <v/>
      </c>
      <c r="CK71" s="280" t="str">
        <f t="shared" si="10"/>
        <v/>
      </c>
      <c r="CL71" s="280" t="str">
        <f t="shared" si="10"/>
        <v/>
      </c>
      <c r="CM71" s="280" t="str">
        <f t="shared" si="10"/>
        <v/>
      </c>
      <c r="CN71" s="280" t="str">
        <f t="shared" si="10"/>
        <v/>
      </c>
      <c r="CO71" s="280" t="str">
        <f t="shared" si="10"/>
        <v/>
      </c>
      <c r="CP71" s="280" t="str">
        <f t="shared" si="10"/>
        <v/>
      </c>
      <c r="CQ71" s="280" t="str">
        <f t="shared" si="10"/>
        <v/>
      </c>
      <c r="CR71" s="280" t="str">
        <f t="shared" si="10"/>
        <v/>
      </c>
      <c r="CS71" s="280" t="str">
        <f t="shared" si="10"/>
        <v/>
      </c>
      <c r="CT71" s="280" t="str">
        <f t="shared" si="10"/>
        <v/>
      </c>
      <c r="CU71" s="280" t="str">
        <f t="shared" si="10"/>
        <v/>
      </c>
      <c r="CV71" s="280" t="str">
        <f t="shared" si="10"/>
        <v/>
      </c>
      <c r="CW71" s="280" t="str">
        <f t="shared" si="10"/>
        <v/>
      </c>
      <c r="CX71" s="280" t="str">
        <f t="shared" si="10"/>
        <v/>
      </c>
      <c r="CY71" s="280" t="str">
        <f t="shared" si="10"/>
        <v/>
      </c>
      <c r="CZ71" s="280" t="str">
        <f t="shared" si="10"/>
        <v/>
      </c>
      <c r="DA71" s="280" t="str">
        <f t="shared" si="10"/>
        <v/>
      </c>
      <c r="DB71" s="280" t="str">
        <f t="shared" si="10"/>
        <v/>
      </c>
      <c r="DC71" s="280" t="str">
        <f t="shared" si="10"/>
        <v/>
      </c>
      <c r="DD71" s="280" t="str">
        <f t="shared" si="10"/>
        <v/>
      </c>
      <c r="DE71" s="280" t="str">
        <f t="shared" si="10"/>
        <v/>
      </c>
      <c r="DF71" s="280" t="str">
        <f t="shared" si="10"/>
        <v/>
      </c>
      <c r="DG71" s="280" t="str">
        <f t="shared" si="10"/>
        <v/>
      </c>
      <c r="DH71" s="280" t="str">
        <f t="shared" si="10"/>
        <v/>
      </c>
      <c r="DI71" s="280" t="str">
        <f t="shared" si="10"/>
        <v/>
      </c>
      <c r="DJ71" s="280" t="str">
        <f t="shared" si="10"/>
        <v/>
      </c>
      <c r="DK71" s="280" t="str">
        <f t="shared" si="10"/>
        <v/>
      </c>
      <c r="DL71" s="280" t="str">
        <f t="shared" si="10"/>
        <v/>
      </c>
      <c r="DM71" s="280" t="str">
        <f t="shared" si="10"/>
        <v/>
      </c>
      <c r="DN71" s="281" t="str">
        <f t="shared" si="10"/>
        <v/>
      </c>
    </row>
    <row r="72" spans="2:118" x14ac:dyDescent="0.3">
      <c r="B72" s="23"/>
      <c r="C72" s="23"/>
      <c r="E72" s="275" t="s">
        <v>539</v>
      </c>
      <c r="F72" s="276"/>
      <c r="G72" s="276"/>
      <c r="H72" s="282" t="str">
        <f>IFERROR(SUM(H14:H18)/SUM(H14:H18,H44:H48),"")</f>
        <v/>
      </c>
      <c r="I72" s="283" t="str">
        <f t="shared" ref="I72:BT72" si="11">IFERROR(SUM(I14:I18)/SUM(I14:I18,I44:I48),"")</f>
        <v/>
      </c>
      <c r="J72" s="283" t="str">
        <f t="shared" si="11"/>
        <v/>
      </c>
      <c r="K72" s="283" t="str">
        <f t="shared" si="11"/>
        <v/>
      </c>
      <c r="L72" s="283" t="str">
        <f t="shared" si="11"/>
        <v/>
      </c>
      <c r="M72" s="283" t="str">
        <f t="shared" si="11"/>
        <v/>
      </c>
      <c r="N72" s="283" t="str">
        <f t="shared" si="11"/>
        <v/>
      </c>
      <c r="O72" s="283" t="str">
        <f t="shared" si="11"/>
        <v/>
      </c>
      <c r="P72" s="283" t="str">
        <f t="shared" si="11"/>
        <v/>
      </c>
      <c r="Q72" s="283" t="str">
        <f t="shared" si="11"/>
        <v/>
      </c>
      <c r="R72" s="283" t="str">
        <f t="shared" si="11"/>
        <v/>
      </c>
      <c r="S72" s="283" t="str">
        <f t="shared" si="11"/>
        <v/>
      </c>
      <c r="T72" s="283" t="str">
        <f t="shared" si="11"/>
        <v/>
      </c>
      <c r="U72" s="283" t="str">
        <f t="shared" si="11"/>
        <v/>
      </c>
      <c r="V72" s="283" t="str">
        <f t="shared" si="11"/>
        <v/>
      </c>
      <c r="W72" s="283" t="str">
        <f t="shared" si="11"/>
        <v/>
      </c>
      <c r="X72" s="283" t="str">
        <f t="shared" si="11"/>
        <v/>
      </c>
      <c r="Y72" s="283" t="str">
        <f t="shared" si="11"/>
        <v/>
      </c>
      <c r="Z72" s="283" t="str">
        <f t="shared" si="11"/>
        <v/>
      </c>
      <c r="AA72" s="283" t="str">
        <f t="shared" si="11"/>
        <v/>
      </c>
      <c r="AB72" s="283" t="str">
        <f t="shared" si="11"/>
        <v/>
      </c>
      <c r="AC72" s="283" t="str">
        <f t="shared" si="11"/>
        <v/>
      </c>
      <c r="AD72" s="283" t="str">
        <f t="shared" si="11"/>
        <v/>
      </c>
      <c r="AE72" s="283" t="str">
        <f t="shared" si="11"/>
        <v/>
      </c>
      <c r="AF72" s="283" t="str">
        <f t="shared" si="11"/>
        <v/>
      </c>
      <c r="AG72" s="283" t="str">
        <f t="shared" si="11"/>
        <v/>
      </c>
      <c r="AH72" s="283" t="str">
        <f t="shared" si="11"/>
        <v/>
      </c>
      <c r="AI72" s="283" t="str">
        <f t="shared" si="11"/>
        <v/>
      </c>
      <c r="AJ72" s="283" t="str">
        <f t="shared" si="11"/>
        <v/>
      </c>
      <c r="AK72" s="283" t="str">
        <f t="shared" si="11"/>
        <v/>
      </c>
      <c r="AL72" s="283" t="str">
        <f t="shared" si="11"/>
        <v/>
      </c>
      <c r="AM72" s="283" t="str">
        <f t="shared" si="11"/>
        <v/>
      </c>
      <c r="AN72" s="283" t="str">
        <f t="shared" si="11"/>
        <v/>
      </c>
      <c r="AO72" s="283" t="str">
        <f t="shared" si="11"/>
        <v/>
      </c>
      <c r="AP72" s="283" t="str">
        <f t="shared" si="11"/>
        <v/>
      </c>
      <c r="AQ72" s="283" t="str">
        <f t="shared" si="11"/>
        <v/>
      </c>
      <c r="AR72" s="283" t="str">
        <f t="shared" si="11"/>
        <v/>
      </c>
      <c r="AS72" s="283" t="str">
        <f t="shared" si="11"/>
        <v/>
      </c>
      <c r="AT72" s="283" t="str">
        <f t="shared" si="11"/>
        <v/>
      </c>
      <c r="AU72" s="283" t="str">
        <f t="shared" si="11"/>
        <v/>
      </c>
      <c r="AV72" s="283" t="str">
        <f t="shared" si="11"/>
        <v/>
      </c>
      <c r="AW72" s="283" t="str">
        <f t="shared" si="11"/>
        <v/>
      </c>
      <c r="AX72" s="283" t="str">
        <f t="shared" si="11"/>
        <v/>
      </c>
      <c r="AY72" s="283" t="str">
        <f t="shared" si="11"/>
        <v/>
      </c>
      <c r="AZ72" s="283" t="str">
        <f t="shared" si="11"/>
        <v/>
      </c>
      <c r="BA72" s="283" t="str">
        <f t="shared" si="11"/>
        <v/>
      </c>
      <c r="BB72" s="283" t="str">
        <f t="shared" si="11"/>
        <v/>
      </c>
      <c r="BC72" s="283" t="str">
        <f t="shared" si="11"/>
        <v/>
      </c>
      <c r="BD72" s="283" t="str">
        <f t="shared" si="11"/>
        <v/>
      </c>
      <c r="BE72" s="283" t="str">
        <f t="shared" si="11"/>
        <v/>
      </c>
      <c r="BF72" s="283" t="str">
        <f t="shared" si="11"/>
        <v/>
      </c>
      <c r="BG72" s="283" t="str">
        <f t="shared" si="11"/>
        <v/>
      </c>
      <c r="BH72" s="283" t="str">
        <f t="shared" si="11"/>
        <v/>
      </c>
      <c r="BI72" s="283" t="str">
        <f t="shared" si="11"/>
        <v/>
      </c>
      <c r="BJ72" s="283" t="str">
        <f t="shared" si="11"/>
        <v/>
      </c>
      <c r="BK72" s="283" t="str">
        <f t="shared" si="11"/>
        <v/>
      </c>
      <c r="BL72" s="283" t="str">
        <f t="shared" si="11"/>
        <v/>
      </c>
      <c r="BM72" s="283" t="str">
        <f t="shared" si="11"/>
        <v/>
      </c>
      <c r="BN72" s="283" t="str">
        <f t="shared" si="11"/>
        <v/>
      </c>
      <c r="BO72" s="283" t="str">
        <f t="shared" si="11"/>
        <v/>
      </c>
      <c r="BP72" s="283" t="str">
        <f t="shared" si="11"/>
        <v/>
      </c>
      <c r="BQ72" s="283" t="str">
        <f t="shared" si="11"/>
        <v/>
      </c>
      <c r="BR72" s="283" t="str">
        <f t="shared" si="11"/>
        <v/>
      </c>
      <c r="BS72" s="283" t="str">
        <f t="shared" si="11"/>
        <v/>
      </c>
      <c r="BT72" s="283" t="str">
        <f t="shared" si="11"/>
        <v/>
      </c>
      <c r="BU72" s="283" t="str">
        <f t="shared" ref="BU72:DN72" si="12">IFERROR(SUM(BU14:BU18)/SUM(BU14:BU18,BU44:BU48),"")</f>
        <v/>
      </c>
      <c r="BV72" s="283" t="str">
        <f t="shared" si="12"/>
        <v/>
      </c>
      <c r="BW72" s="283" t="str">
        <f t="shared" si="12"/>
        <v/>
      </c>
      <c r="BX72" s="283" t="str">
        <f t="shared" si="12"/>
        <v/>
      </c>
      <c r="BY72" s="283" t="str">
        <f t="shared" si="12"/>
        <v/>
      </c>
      <c r="BZ72" s="283" t="str">
        <f t="shared" si="12"/>
        <v/>
      </c>
      <c r="CA72" s="283" t="str">
        <f t="shared" si="12"/>
        <v/>
      </c>
      <c r="CB72" s="283" t="str">
        <f t="shared" si="12"/>
        <v/>
      </c>
      <c r="CC72" s="283" t="str">
        <f t="shared" si="12"/>
        <v/>
      </c>
      <c r="CD72" s="283" t="str">
        <f t="shared" si="12"/>
        <v/>
      </c>
      <c r="CE72" s="283" t="str">
        <f t="shared" si="12"/>
        <v/>
      </c>
      <c r="CF72" s="283" t="str">
        <f t="shared" si="12"/>
        <v/>
      </c>
      <c r="CG72" s="283" t="str">
        <f t="shared" si="12"/>
        <v/>
      </c>
      <c r="CH72" s="283" t="str">
        <f t="shared" si="12"/>
        <v/>
      </c>
      <c r="CI72" s="283" t="str">
        <f t="shared" si="12"/>
        <v/>
      </c>
      <c r="CJ72" s="283" t="str">
        <f t="shared" si="12"/>
        <v/>
      </c>
      <c r="CK72" s="283" t="str">
        <f t="shared" si="12"/>
        <v/>
      </c>
      <c r="CL72" s="283" t="str">
        <f t="shared" si="12"/>
        <v/>
      </c>
      <c r="CM72" s="283" t="str">
        <f t="shared" si="12"/>
        <v/>
      </c>
      <c r="CN72" s="283" t="str">
        <f t="shared" si="12"/>
        <v/>
      </c>
      <c r="CO72" s="283" t="str">
        <f t="shared" si="12"/>
        <v/>
      </c>
      <c r="CP72" s="283" t="str">
        <f t="shared" si="12"/>
        <v/>
      </c>
      <c r="CQ72" s="283" t="str">
        <f t="shared" si="12"/>
        <v/>
      </c>
      <c r="CR72" s="283" t="str">
        <f t="shared" si="12"/>
        <v/>
      </c>
      <c r="CS72" s="283" t="str">
        <f t="shared" si="12"/>
        <v/>
      </c>
      <c r="CT72" s="283" t="str">
        <f t="shared" si="12"/>
        <v/>
      </c>
      <c r="CU72" s="283" t="str">
        <f t="shared" si="12"/>
        <v/>
      </c>
      <c r="CV72" s="283" t="str">
        <f t="shared" si="12"/>
        <v/>
      </c>
      <c r="CW72" s="283" t="str">
        <f t="shared" si="12"/>
        <v/>
      </c>
      <c r="CX72" s="283" t="str">
        <f t="shared" si="12"/>
        <v/>
      </c>
      <c r="CY72" s="283" t="str">
        <f t="shared" si="12"/>
        <v/>
      </c>
      <c r="CZ72" s="283" t="str">
        <f t="shared" si="12"/>
        <v/>
      </c>
      <c r="DA72" s="283" t="str">
        <f t="shared" si="12"/>
        <v/>
      </c>
      <c r="DB72" s="283" t="str">
        <f t="shared" si="12"/>
        <v/>
      </c>
      <c r="DC72" s="283" t="str">
        <f t="shared" si="12"/>
        <v/>
      </c>
      <c r="DD72" s="283" t="str">
        <f t="shared" si="12"/>
        <v/>
      </c>
      <c r="DE72" s="283" t="str">
        <f t="shared" si="12"/>
        <v/>
      </c>
      <c r="DF72" s="283" t="str">
        <f t="shared" si="12"/>
        <v/>
      </c>
      <c r="DG72" s="283" t="str">
        <f t="shared" si="12"/>
        <v/>
      </c>
      <c r="DH72" s="283" t="str">
        <f t="shared" si="12"/>
        <v/>
      </c>
      <c r="DI72" s="283" t="str">
        <f t="shared" si="12"/>
        <v/>
      </c>
      <c r="DJ72" s="283" t="str">
        <f t="shared" si="12"/>
        <v/>
      </c>
      <c r="DK72" s="283" t="str">
        <f t="shared" si="12"/>
        <v/>
      </c>
      <c r="DL72" s="283" t="str">
        <f t="shared" si="12"/>
        <v/>
      </c>
      <c r="DM72" s="283" t="str">
        <f t="shared" si="12"/>
        <v/>
      </c>
      <c r="DN72" s="284" t="str">
        <f t="shared" si="12"/>
        <v/>
      </c>
    </row>
    <row r="73" spans="2:118" x14ac:dyDescent="0.3">
      <c r="B73" s="23"/>
      <c r="C73" s="23"/>
      <c r="E73" s="275" t="s">
        <v>540</v>
      </c>
      <c r="F73" s="276"/>
      <c r="G73" s="276"/>
      <c r="H73" s="282" t="str">
        <f>IFERROR(SUM(H19:H24)/SUM(H19:H24,H49:H54),"")</f>
        <v/>
      </c>
      <c r="I73" s="283" t="str">
        <f t="shared" ref="I73:BT73" si="13">IFERROR(SUM(I19:I24)/SUM(I19:I24,I49:I54),"")</f>
        <v/>
      </c>
      <c r="J73" s="283" t="str">
        <f t="shared" si="13"/>
        <v/>
      </c>
      <c r="K73" s="283" t="str">
        <f t="shared" si="13"/>
        <v/>
      </c>
      <c r="L73" s="283" t="str">
        <f t="shared" si="13"/>
        <v/>
      </c>
      <c r="M73" s="283" t="str">
        <f t="shared" si="13"/>
        <v/>
      </c>
      <c r="N73" s="283" t="str">
        <f t="shared" si="13"/>
        <v/>
      </c>
      <c r="O73" s="283" t="str">
        <f t="shared" si="13"/>
        <v/>
      </c>
      <c r="P73" s="283" t="str">
        <f t="shared" si="13"/>
        <v/>
      </c>
      <c r="Q73" s="283" t="str">
        <f t="shared" si="13"/>
        <v/>
      </c>
      <c r="R73" s="283" t="str">
        <f t="shared" si="13"/>
        <v/>
      </c>
      <c r="S73" s="283" t="str">
        <f t="shared" si="13"/>
        <v/>
      </c>
      <c r="T73" s="283" t="str">
        <f t="shared" si="13"/>
        <v/>
      </c>
      <c r="U73" s="283" t="str">
        <f t="shared" si="13"/>
        <v/>
      </c>
      <c r="V73" s="283" t="str">
        <f t="shared" si="13"/>
        <v/>
      </c>
      <c r="W73" s="283" t="str">
        <f t="shared" si="13"/>
        <v/>
      </c>
      <c r="X73" s="283" t="str">
        <f t="shared" si="13"/>
        <v/>
      </c>
      <c r="Y73" s="283" t="str">
        <f t="shared" si="13"/>
        <v/>
      </c>
      <c r="Z73" s="283" t="str">
        <f t="shared" si="13"/>
        <v/>
      </c>
      <c r="AA73" s="283" t="str">
        <f t="shared" si="13"/>
        <v/>
      </c>
      <c r="AB73" s="283" t="str">
        <f t="shared" si="13"/>
        <v/>
      </c>
      <c r="AC73" s="283" t="str">
        <f t="shared" si="13"/>
        <v/>
      </c>
      <c r="AD73" s="283" t="str">
        <f t="shared" si="13"/>
        <v/>
      </c>
      <c r="AE73" s="283" t="str">
        <f t="shared" si="13"/>
        <v/>
      </c>
      <c r="AF73" s="283" t="str">
        <f t="shared" si="13"/>
        <v/>
      </c>
      <c r="AG73" s="283" t="str">
        <f t="shared" si="13"/>
        <v/>
      </c>
      <c r="AH73" s="283" t="str">
        <f t="shared" si="13"/>
        <v/>
      </c>
      <c r="AI73" s="283" t="str">
        <f t="shared" si="13"/>
        <v/>
      </c>
      <c r="AJ73" s="283" t="str">
        <f t="shared" si="13"/>
        <v/>
      </c>
      <c r="AK73" s="283" t="str">
        <f t="shared" si="13"/>
        <v/>
      </c>
      <c r="AL73" s="283" t="str">
        <f t="shared" si="13"/>
        <v/>
      </c>
      <c r="AM73" s="283" t="str">
        <f t="shared" si="13"/>
        <v/>
      </c>
      <c r="AN73" s="283" t="str">
        <f t="shared" si="13"/>
        <v/>
      </c>
      <c r="AO73" s="283" t="str">
        <f t="shared" si="13"/>
        <v/>
      </c>
      <c r="AP73" s="283" t="str">
        <f t="shared" si="13"/>
        <v/>
      </c>
      <c r="AQ73" s="283" t="str">
        <f t="shared" si="13"/>
        <v/>
      </c>
      <c r="AR73" s="283" t="str">
        <f t="shared" si="13"/>
        <v/>
      </c>
      <c r="AS73" s="283" t="str">
        <f t="shared" si="13"/>
        <v/>
      </c>
      <c r="AT73" s="283" t="str">
        <f t="shared" si="13"/>
        <v/>
      </c>
      <c r="AU73" s="283" t="str">
        <f t="shared" si="13"/>
        <v/>
      </c>
      <c r="AV73" s="283" t="str">
        <f t="shared" si="13"/>
        <v/>
      </c>
      <c r="AW73" s="283" t="str">
        <f t="shared" si="13"/>
        <v/>
      </c>
      <c r="AX73" s="283" t="str">
        <f t="shared" si="13"/>
        <v/>
      </c>
      <c r="AY73" s="283" t="str">
        <f t="shared" si="13"/>
        <v/>
      </c>
      <c r="AZ73" s="283" t="str">
        <f t="shared" si="13"/>
        <v/>
      </c>
      <c r="BA73" s="283" t="str">
        <f t="shared" si="13"/>
        <v/>
      </c>
      <c r="BB73" s="283" t="str">
        <f t="shared" si="13"/>
        <v/>
      </c>
      <c r="BC73" s="283" t="str">
        <f t="shared" si="13"/>
        <v/>
      </c>
      <c r="BD73" s="283" t="str">
        <f t="shared" si="13"/>
        <v/>
      </c>
      <c r="BE73" s="283" t="str">
        <f t="shared" si="13"/>
        <v/>
      </c>
      <c r="BF73" s="283" t="str">
        <f t="shared" si="13"/>
        <v/>
      </c>
      <c r="BG73" s="283" t="str">
        <f t="shared" si="13"/>
        <v/>
      </c>
      <c r="BH73" s="283" t="str">
        <f t="shared" si="13"/>
        <v/>
      </c>
      <c r="BI73" s="283" t="str">
        <f t="shared" si="13"/>
        <v/>
      </c>
      <c r="BJ73" s="283" t="str">
        <f t="shared" si="13"/>
        <v/>
      </c>
      <c r="BK73" s="283" t="str">
        <f t="shared" si="13"/>
        <v/>
      </c>
      <c r="BL73" s="283" t="str">
        <f t="shared" si="13"/>
        <v/>
      </c>
      <c r="BM73" s="283" t="str">
        <f t="shared" si="13"/>
        <v/>
      </c>
      <c r="BN73" s="283" t="str">
        <f t="shared" si="13"/>
        <v/>
      </c>
      <c r="BO73" s="283" t="str">
        <f t="shared" si="13"/>
        <v/>
      </c>
      <c r="BP73" s="283" t="str">
        <f t="shared" si="13"/>
        <v/>
      </c>
      <c r="BQ73" s="283" t="str">
        <f t="shared" si="13"/>
        <v/>
      </c>
      <c r="BR73" s="283" t="str">
        <f t="shared" si="13"/>
        <v/>
      </c>
      <c r="BS73" s="283" t="str">
        <f t="shared" si="13"/>
        <v/>
      </c>
      <c r="BT73" s="283" t="str">
        <f t="shared" si="13"/>
        <v/>
      </c>
      <c r="BU73" s="283" t="str">
        <f t="shared" ref="BU73:DN73" si="14">IFERROR(SUM(BU19:BU24)/SUM(BU19:BU24,BU49:BU54),"")</f>
        <v/>
      </c>
      <c r="BV73" s="283" t="str">
        <f t="shared" si="14"/>
        <v/>
      </c>
      <c r="BW73" s="283" t="str">
        <f t="shared" si="14"/>
        <v/>
      </c>
      <c r="BX73" s="283" t="str">
        <f t="shared" si="14"/>
        <v/>
      </c>
      <c r="BY73" s="283" t="str">
        <f t="shared" si="14"/>
        <v/>
      </c>
      <c r="BZ73" s="283" t="str">
        <f t="shared" si="14"/>
        <v/>
      </c>
      <c r="CA73" s="283" t="str">
        <f t="shared" si="14"/>
        <v/>
      </c>
      <c r="CB73" s="283" t="str">
        <f t="shared" si="14"/>
        <v/>
      </c>
      <c r="CC73" s="283" t="str">
        <f t="shared" si="14"/>
        <v/>
      </c>
      <c r="CD73" s="283" t="str">
        <f t="shared" si="14"/>
        <v/>
      </c>
      <c r="CE73" s="283" t="str">
        <f t="shared" si="14"/>
        <v/>
      </c>
      <c r="CF73" s="283" t="str">
        <f t="shared" si="14"/>
        <v/>
      </c>
      <c r="CG73" s="283" t="str">
        <f t="shared" si="14"/>
        <v/>
      </c>
      <c r="CH73" s="283" t="str">
        <f t="shared" si="14"/>
        <v/>
      </c>
      <c r="CI73" s="283" t="str">
        <f t="shared" si="14"/>
        <v/>
      </c>
      <c r="CJ73" s="283" t="str">
        <f t="shared" si="14"/>
        <v/>
      </c>
      <c r="CK73" s="283" t="str">
        <f t="shared" si="14"/>
        <v/>
      </c>
      <c r="CL73" s="283" t="str">
        <f t="shared" si="14"/>
        <v/>
      </c>
      <c r="CM73" s="283" t="str">
        <f t="shared" si="14"/>
        <v/>
      </c>
      <c r="CN73" s="283" t="str">
        <f t="shared" si="14"/>
        <v/>
      </c>
      <c r="CO73" s="283" t="str">
        <f t="shared" si="14"/>
        <v/>
      </c>
      <c r="CP73" s="283" t="str">
        <f t="shared" si="14"/>
        <v/>
      </c>
      <c r="CQ73" s="283" t="str">
        <f t="shared" si="14"/>
        <v/>
      </c>
      <c r="CR73" s="283" t="str">
        <f t="shared" si="14"/>
        <v/>
      </c>
      <c r="CS73" s="283" t="str">
        <f t="shared" si="14"/>
        <v/>
      </c>
      <c r="CT73" s="283" t="str">
        <f t="shared" si="14"/>
        <v/>
      </c>
      <c r="CU73" s="283" t="str">
        <f t="shared" si="14"/>
        <v/>
      </c>
      <c r="CV73" s="283" t="str">
        <f t="shared" si="14"/>
        <v/>
      </c>
      <c r="CW73" s="283" t="str">
        <f t="shared" si="14"/>
        <v/>
      </c>
      <c r="CX73" s="283" t="str">
        <f t="shared" si="14"/>
        <v/>
      </c>
      <c r="CY73" s="283" t="str">
        <f t="shared" si="14"/>
        <v/>
      </c>
      <c r="CZ73" s="283" t="str">
        <f t="shared" si="14"/>
        <v/>
      </c>
      <c r="DA73" s="283" t="str">
        <f t="shared" si="14"/>
        <v/>
      </c>
      <c r="DB73" s="283" t="str">
        <f t="shared" si="14"/>
        <v/>
      </c>
      <c r="DC73" s="283" t="str">
        <f t="shared" si="14"/>
        <v/>
      </c>
      <c r="DD73" s="283" t="str">
        <f t="shared" si="14"/>
        <v/>
      </c>
      <c r="DE73" s="283" t="str">
        <f t="shared" si="14"/>
        <v/>
      </c>
      <c r="DF73" s="283" t="str">
        <f t="shared" si="14"/>
        <v/>
      </c>
      <c r="DG73" s="283" t="str">
        <f t="shared" si="14"/>
        <v/>
      </c>
      <c r="DH73" s="283" t="str">
        <f t="shared" si="14"/>
        <v/>
      </c>
      <c r="DI73" s="283" t="str">
        <f t="shared" si="14"/>
        <v/>
      </c>
      <c r="DJ73" s="283" t="str">
        <f t="shared" si="14"/>
        <v/>
      </c>
      <c r="DK73" s="283" t="str">
        <f t="shared" si="14"/>
        <v/>
      </c>
      <c r="DL73" s="283" t="str">
        <f t="shared" si="14"/>
        <v/>
      </c>
      <c r="DM73" s="283" t="str">
        <f t="shared" si="14"/>
        <v/>
      </c>
      <c r="DN73" s="284" t="str">
        <f t="shared" si="14"/>
        <v/>
      </c>
    </row>
    <row r="74" spans="2:118" x14ac:dyDescent="0.3">
      <c r="B74" s="23"/>
      <c r="C74" s="23"/>
      <c r="E74" s="275" t="s">
        <v>541</v>
      </c>
      <c r="F74" s="276"/>
      <c r="G74" s="276"/>
      <c r="H74" s="282" t="str">
        <f>IFERROR(SUM(H25:H32)/SUM(H25:H32,H55:H62),"")</f>
        <v/>
      </c>
      <c r="I74" s="283" t="str">
        <f t="shared" ref="I74:BT74" si="15">IFERROR(SUM(I25:I32)/SUM(I25:I32,I55:I62),"")</f>
        <v/>
      </c>
      <c r="J74" s="283" t="str">
        <f t="shared" si="15"/>
        <v/>
      </c>
      <c r="K74" s="283" t="str">
        <f t="shared" si="15"/>
        <v/>
      </c>
      <c r="L74" s="283" t="str">
        <f t="shared" si="15"/>
        <v/>
      </c>
      <c r="M74" s="283" t="str">
        <f t="shared" si="15"/>
        <v/>
      </c>
      <c r="N74" s="283" t="str">
        <f t="shared" si="15"/>
        <v/>
      </c>
      <c r="O74" s="283" t="str">
        <f t="shared" si="15"/>
        <v/>
      </c>
      <c r="P74" s="283" t="str">
        <f t="shared" si="15"/>
        <v/>
      </c>
      <c r="Q74" s="283" t="str">
        <f t="shared" si="15"/>
        <v/>
      </c>
      <c r="R74" s="283" t="str">
        <f t="shared" si="15"/>
        <v/>
      </c>
      <c r="S74" s="283" t="str">
        <f t="shared" si="15"/>
        <v/>
      </c>
      <c r="T74" s="283" t="str">
        <f t="shared" si="15"/>
        <v/>
      </c>
      <c r="U74" s="283" t="str">
        <f t="shared" si="15"/>
        <v/>
      </c>
      <c r="V74" s="283" t="str">
        <f t="shared" si="15"/>
        <v/>
      </c>
      <c r="W74" s="283" t="str">
        <f t="shared" si="15"/>
        <v/>
      </c>
      <c r="X74" s="283" t="str">
        <f t="shared" si="15"/>
        <v/>
      </c>
      <c r="Y74" s="283" t="str">
        <f t="shared" si="15"/>
        <v/>
      </c>
      <c r="Z74" s="283" t="str">
        <f t="shared" si="15"/>
        <v/>
      </c>
      <c r="AA74" s="283" t="str">
        <f t="shared" si="15"/>
        <v/>
      </c>
      <c r="AB74" s="283" t="str">
        <f t="shared" si="15"/>
        <v/>
      </c>
      <c r="AC74" s="283" t="str">
        <f t="shared" si="15"/>
        <v/>
      </c>
      <c r="AD74" s="283" t="str">
        <f t="shared" si="15"/>
        <v/>
      </c>
      <c r="AE74" s="283" t="str">
        <f t="shared" si="15"/>
        <v/>
      </c>
      <c r="AF74" s="283" t="str">
        <f t="shared" si="15"/>
        <v/>
      </c>
      <c r="AG74" s="283" t="str">
        <f t="shared" si="15"/>
        <v/>
      </c>
      <c r="AH74" s="283" t="str">
        <f t="shared" si="15"/>
        <v/>
      </c>
      <c r="AI74" s="283" t="str">
        <f t="shared" si="15"/>
        <v/>
      </c>
      <c r="AJ74" s="283" t="str">
        <f t="shared" si="15"/>
        <v/>
      </c>
      <c r="AK74" s="283" t="str">
        <f t="shared" si="15"/>
        <v/>
      </c>
      <c r="AL74" s="283" t="str">
        <f t="shared" si="15"/>
        <v/>
      </c>
      <c r="AM74" s="283" t="str">
        <f t="shared" si="15"/>
        <v/>
      </c>
      <c r="AN74" s="283" t="str">
        <f t="shared" si="15"/>
        <v/>
      </c>
      <c r="AO74" s="283" t="str">
        <f t="shared" si="15"/>
        <v/>
      </c>
      <c r="AP74" s="283" t="str">
        <f t="shared" si="15"/>
        <v/>
      </c>
      <c r="AQ74" s="283" t="str">
        <f t="shared" si="15"/>
        <v/>
      </c>
      <c r="AR74" s="283" t="str">
        <f t="shared" si="15"/>
        <v/>
      </c>
      <c r="AS74" s="283" t="str">
        <f t="shared" si="15"/>
        <v/>
      </c>
      <c r="AT74" s="283" t="str">
        <f t="shared" si="15"/>
        <v/>
      </c>
      <c r="AU74" s="283" t="str">
        <f t="shared" si="15"/>
        <v/>
      </c>
      <c r="AV74" s="283" t="str">
        <f t="shared" si="15"/>
        <v/>
      </c>
      <c r="AW74" s="283" t="str">
        <f t="shared" si="15"/>
        <v/>
      </c>
      <c r="AX74" s="283" t="str">
        <f t="shared" si="15"/>
        <v/>
      </c>
      <c r="AY74" s="283" t="str">
        <f t="shared" si="15"/>
        <v/>
      </c>
      <c r="AZ74" s="283" t="str">
        <f t="shared" si="15"/>
        <v/>
      </c>
      <c r="BA74" s="283" t="str">
        <f t="shared" si="15"/>
        <v/>
      </c>
      <c r="BB74" s="283" t="str">
        <f t="shared" si="15"/>
        <v/>
      </c>
      <c r="BC74" s="283" t="str">
        <f t="shared" si="15"/>
        <v/>
      </c>
      <c r="BD74" s="283" t="str">
        <f t="shared" si="15"/>
        <v/>
      </c>
      <c r="BE74" s="283" t="str">
        <f t="shared" si="15"/>
        <v/>
      </c>
      <c r="BF74" s="283" t="str">
        <f t="shared" si="15"/>
        <v/>
      </c>
      <c r="BG74" s="283" t="str">
        <f t="shared" si="15"/>
        <v/>
      </c>
      <c r="BH74" s="283" t="str">
        <f t="shared" si="15"/>
        <v/>
      </c>
      <c r="BI74" s="283" t="str">
        <f t="shared" si="15"/>
        <v/>
      </c>
      <c r="BJ74" s="283" t="str">
        <f t="shared" si="15"/>
        <v/>
      </c>
      <c r="BK74" s="283" t="str">
        <f t="shared" si="15"/>
        <v/>
      </c>
      <c r="BL74" s="283" t="str">
        <f t="shared" si="15"/>
        <v/>
      </c>
      <c r="BM74" s="283" t="str">
        <f t="shared" si="15"/>
        <v/>
      </c>
      <c r="BN74" s="283" t="str">
        <f t="shared" si="15"/>
        <v/>
      </c>
      <c r="BO74" s="283" t="str">
        <f t="shared" si="15"/>
        <v/>
      </c>
      <c r="BP74" s="283" t="str">
        <f t="shared" si="15"/>
        <v/>
      </c>
      <c r="BQ74" s="283" t="str">
        <f t="shared" si="15"/>
        <v/>
      </c>
      <c r="BR74" s="283" t="str">
        <f t="shared" si="15"/>
        <v/>
      </c>
      <c r="BS74" s="283" t="str">
        <f t="shared" si="15"/>
        <v/>
      </c>
      <c r="BT74" s="283" t="str">
        <f t="shared" si="15"/>
        <v/>
      </c>
      <c r="BU74" s="283" t="str">
        <f t="shared" ref="BU74:DN74" si="16">IFERROR(SUM(BU25:BU32)/SUM(BU25:BU32,BU55:BU62),"")</f>
        <v/>
      </c>
      <c r="BV74" s="283" t="str">
        <f t="shared" si="16"/>
        <v/>
      </c>
      <c r="BW74" s="283" t="str">
        <f t="shared" si="16"/>
        <v/>
      </c>
      <c r="BX74" s="283" t="str">
        <f t="shared" si="16"/>
        <v/>
      </c>
      <c r="BY74" s="283" t="str">
        <f t="shared" si="16"/>
        <v/>
      </c>
      <c r="BZ74" s="283" t="str">
        <f t="shared" si="16"/>
        <v/>
      </c>
      <c r="CA74" s="283" t="str">
        <f t="shared" si="16"/>
        <v/>
      </c>
      <c r="CB74" s="283" t="str">
        <f t="shared" si="16"/>
        <v/>
      </c>
      <c r="CC74" s="283" t="str">
        <f t="shared" si="16"/>
        <v/>
      </c>
      <c r="CD74" s="283" t="str">
        <f t="shared" si="16"/>
        <v/>
      </c>
      <c r="CE74" s="283" t="str">
        <f t="shared" si="16"/>
        <v/>
      </c>
      <c r="CF74" s="283" t="str">
        <f t="shared" si="16"/>
        <v/>
      </c>
      <c r="CG74" s="283" t="str">
        <f t="shared" si="16"/>
        <v/>
      </c>
      <c r="CH74" s="283" t="str">
        <f t="shared" si="16"/>
        <v/>
      </c>
      <c r="CI74" s="283" t="str">
        <f t="shared" si="16"/>
        <v/>
      </c>
      <c r="CJ74" s="283" t="str">
        <f t="shared" si="16"/>
        <v/>
      </c>
      <c r="CK74" s="283" t="str">
        <f t="shared" si="16"/>
        <v/>
      </c>
      <c r="CL74" s="283" t="str">
        <f t="shared" si="16"/>
        <v/>
      </c>
      <c r="CM74" s="283" t="str">
        <f t="shared" si="16"/>
        <v/>
      </c>
      <c r="CN74" s="283" t="str">
        <f t="shared" si="16"/>
        <v/>
      </c>
      <c r="CO74" s="283" t="str">
        <f t="shared" si="16"/>
        <v/>
      </c>
      <c r="CP74" s="283" t="str">
        <f t="shared" si="16"/>
        <v/>
      </c>
      <c r="CQ74" s="283" t="str">
        <f t="shared" si="16"/>
        <v/>
      </c>
      <c r="CR74" s="283" t="str">
        <f t="shared" si="16"/>
        <v/>
      </c>
      <c r="CS74" s="283" t="str">
        <f t="shared" si="16"/>
        <v/>
      </c>
      <c r="CT74" s="283" t="str">
        <f t="shared" si="16"/>
        <v/>
      </c>
      <c r="CU74" s="283" t="str">
        <f t="shared" si="16"/>
        <v/>
      </c>
      <c r="CV74" s="283" t="str">
        <f t="shared" si="16"/>
        <v/>
      </c>
      <c r="CW74" s="283" t="str">
        <f t="shared" si="16"/>
        <v/>
      </c>
      <c r="CX74" s="283" t="str">
        <f t="shared" si="16"/>
        <v/>
      </c>
      <c r="CY74" s="283" t="str">
        <f t="shared" si="16"/>
        <v/>
      </c>
      <c r="CZ74" s="283" t="str">
        <f t="shared" si="16"/>
        <v/>
      </c>
      <c r="DA74" s="283" t="str">
        <f t="shared" si="16"/>
        <v/>
      </c>
      <c r="DB74" s="283" t="str">
        <f t="shared" si="16"/>
        <v/>
      </c>
      <c r="DC74" s="283" t="str">
        <f t="shared" si="16"/>
        <v/>
      </c>
      <c r="DD74" s="283" t="str">
        <f t="shared" si="16"/>
        <v/>
      </c>
      <c r="DE74" s="283" t="str">
        <f t="shared" si="16"/>
        <v/>
      </c>
      <c r="DF74" s="283" t="str">
        <f t="shared" si="16"/>
        <v/>
      </c>
      <c r="DG74" s="283" t="str">
        <f t="shared" si="16"/>
        <v/>
      </c>
      <c r="DH74" s="283" t="str">
        <f t="shared" si="16"/>
        <v/>
      </c>
      <c r="DI74" s="283" t="str">
        <f t="shared" si="16"/>
        <v/>
      </c>
      <c r="DJ74" s="283" t="str">
        <f t="shared" si="16"/>
        <v/>
      </c>
      <c r="DK74" s="283" t="str">
        <f t="shared" si="16"/>
        <v/>
      </c>
      <c r="DL74" s="283" t="str">
        <f t="shared" si="16"/>
        <v/>
      </c>
      <c r="DM74" s="283" t="str">
        <f t="shared" si="16"/>
        <v/>
      </c>
      <c r="DN74" s="284" t="str">
        <f t="shared" si="16"/>
        <v/>
      </c>
    </row>
    <row r="75" spans="2:118" ht="15" thickBot="1" x14ac:dyDescent="0.35">
      <c r="B75" s="23"/>
      <c r="C75" s="23"/>
      <c r="E75" s="277" t="s">
        <v>542</v>
      </c>
      <c r="F75" s="278"/>
      <c r="G75" s="278"/>
      <c r="H75" s="285" t="str">
        <f>IFERROR(SUM(H33:H38)/SUM(H33:H38,H63:H68),"")</f>
        <v/>
      </c>
      <c r="I75" s="286" t="str">
        <f t="shared" ref="I75:BT75" si="17">IFERROR(SUM(I33:I38)/SUM(I33:I38,I63:I68),"")</f>
        <v/>
      </c>
      <c r="J75" s="286" t="str">
        <f t="shared" si="17"/>
        <v/>
      </c>
      <c r="K75" s="286" t="str">
        <f t="shared" si="17"/>
        <v/>
      </c>
      <c r="L75" s="286" t="str">
        <f t="shared" si="17"/>
        <v/>
      </c>
      <c r="M75" s="286" t="str">
        <f t="shared" si="17"/>
        <v/>
      </c>
      <c r="N75" s="286" t="str">
        <f t="shared" si="17"/>
        <v/>
      </c>
      <c r="O75" s="286" t="str">
        <f t="shared" si="17"/>
        <v/>
      </c>
      <c r="P75" s="286" t="str">
        <f t="shared" si="17"/>
        <v/>
      </c>
      <c r="Q75" s="286" t="str">
        <f t="shared" si="17"/>
        <v/>
      </c>
      <c r="R75" s="286" t="str">
        <f t="shared" si="17"/>
        <v/>
      </c>
      <c r="S75" s="286" t="str">
        <f t="shared" si="17"/>
        <v/>
      </c>
      <c r="T75" s="286" t="str">
        <f t="shared" si="17"/>
        <v/>
      </c>
      <c r="U75" s="286" t="str">
        <f t="shared" si="17"/>
        <v/>
      </c>
      <c r="V75" s="286" t="str">
        <f t="shared" si="17"/>
        <v/>
      </c>
      <c r="W75" s="286" t="str">
        <f t="shared" si="17"/>
        <v/>
      </c>
      <c r="X75" s="286" t="str">
        <f t="shared" si="17"/>
        <v/>
      </c>
      <c r="Y75" s="286" t="str">
        <f t="shared" si="17"/>
        <v/>
      </c>
      <c r="Z75" s="286" t="str">
        <f t="shared" si="17"/>
        <v/>
      </c>
      <c r="AA75" s="286" t="str">
        <f t="shared" si="17"/>
        <v/>
      </c>
      <c r="AB75" s="286" t="str">
        <f t="shared" si="17"/>
        <v/>
      </c>
      <c r="AC75" s="286" t="str">
        <f t="shared" si="17"/>
        <v/>
      </c>
      <c r="AD75" s="286" t="str">
        <f t="shared" si="17"/>
        <v/>
      </c>
      <c r="AE75" s="286" t="str">
        <f t="shared" si="17"/>
        <v/>
      </c>
      <c r="AF75" s="286" t="str">
        <f t="shared" si="17"/>
        <v/>
      </c>
      <c r="AG75" s="286" t="str">
        <f t="shared" si="17"/>
        <v/>
      </c>
      <c r="AH75" s="286" t="str">
        <f t="shared" si="17"/>
        <v/>
      </c>
      <c r="AI75" s="286" t="str">
        <f t="shared" si="17"/>
        <v/>
      </c>
      <c r="AJ75" s="286" t="str">
        <f t="shared" si="17"/>
        <v/>
      </c>
      <c r="AK75" s="286" t="str">
        <f t="shared" si="17"/>
        <v/>
      </c>
      <c r="AL75" s="286" t="str">
        <f t="shared" si="17"/>
        <v/>
      </c>
      <c r="AM75" s="286" t="str">
        <f t="shared" si="17"/>
        <v/>
      </c>
      <c r="AN75" s="286" t="str">
        <f t="shared" si="17"/>
        <v/>
      </c>
      <c r="AO75" s="286" t="str">
        <f t="shared" si="17"/>
        <v/>
      </c>
      <c r="AP75" s="286" t="str">
        <f t="shared" si="17"/>
        <v/>
      </c>
      <c r="AQ75" s="286" t="str">
        <f t="shared" si="17"/>
        <v/>
      </c>
      <c r="AR75" s="286" t="str">
        <f t="shared" si="17"/>
        <v/>
      </c>
      <c r="AS75" s="286" t="str">
        <f t="shared" si="17"/>
        <v/>
      </c>
      <c r="AT75" s="286" t="str">
        <f t="shared" si="17"/>
        <v/>
      </c>
      <c r="AU75" s="286" t="str">
        <f t="shared" si="17"/>
        <v/>
      </c>
      <c r="AV75" s="286" t="str">
        <f t="shared" si="17"/>
        <v/>
      </c>
      <c r="AW75" s="286" t="str">
        <f t="shared" si="17"/>
        <v/>
      </c>
      <c r="AX75" s="286" t="str">
        <f t="shared" si="17"/>
        <v/>
      </c>
      <c r="AY75" s="286" t="str">
        <f t="shared" si="17"/>
        <v/>
      </c>
      <c r="AZ75" s="286" t="str">
        <f t="shared" si="17"/>
        <v/>
      </c>
      <c r="BA75" s="286" t="str">
        <f t="shared" si="17"/>
        <v/>
      </c>
      <c r="BB75" s="286" t="str">
        <f t="shared" si="17"/>
        <v/>
      </c>
      <c r="BC75" s="286" t="str">
        <f t="shared" si="17"/>
        <v/>
      </c>
      <c r="BD75" s="286" t="str">
        <f t="shared" si="17"/>
        <v/>
      </c>
      <c r="BE75" s="286" t="str">
        <f t="shared" si="17"/>
        <v/>
      </c>
      <c r="BF75" s="286" t="str">
        <f t="shared" si="17"/>
        <v/>
      </c>
      <c r="BG75" s="286" t="str">
        <f t="shared" si="17"/>
        <v/>
      </c>
      <c r="BH75" s="286" t="str">
        <f t="shared" si="17"/>
        <v/>
      </c>
      <c r="BI75" s="286" t="str">
        <f t="shared" si="17"/>
        <v/>
      </c>
      <c r="BJ75" s="286" t="str">
        <f t="shared" si="17"/>
        <v/>
      </c>
      <c r="BK75" s="286" t="str">
        <f t="shared" si="17"/>
        <v/>
      </c>
      <c r="BL75" s="286" t="str">
        <f t="shared" si="17"/>
        <v/>
      </c>
      <c r="BM75" s="286" t="str">
        <f t="shared" si="17"/>
        <v/>
      </c>
      <c r="BN75" s="286" t="str">
        <f t="shared" si="17"/>
        <v/>
      </c>
      <c r="BO75" s="286" t="str">
        <f t="shared" si="17"/>
        <v/>
      </c>
      <c r="BP75" s="286" t="str">
        <f t="shared" si="17"/>
        <v/>
      </c>
      <c r="BQ75" s="286" t="str">
        <f t="shared" si="17"/>
        <v/>
      </c>
      <c r="BR75" s="286" t="str">
        <f t="shared" si="17"/>
        <v/>
      </c>
      <c r="BS75" s="286" t="str">
        <f t="shared" si="17"/>
        <v/>
      </c>
      <c r="BT75" s="286" t="str">
        <f t="shared" si="17"/>
        <v/>
      </c>
      <c r="BU75" s="286" t="str">
        <f t="shared" ref="BU75:DN75" si="18">IFERROR(SUM(BU33:BU38)/SUM(BU33:BU38,BU63:BU68),"")</f>
        <v/>
      </c>
      <c r="BV75" s="286" t="str">
        <f t="shared" si="18"/>
        <v/>
      </c>
      <c r="BW75" s="286" t="str">
        <f t="shared" si="18"/>
        <v/>
      </c>
      <c r="BX75" s="286" t="str">
        <f t="shared" si="18"/>
        <v/>
      </c>
      <c r="BY75" s="286" t="str">
        <f t="shared" si="18"/>
        <v/>
      </c>
      <c r="BZ75" s="286" t="str">
        <f t="shared" si="18"/>
        <v/>
      </c>
      <c r="CA75" s="286" t="str">
        <f t="shared" si="18"/>
        <v/>
      </c>
      <c r="CB75" s="286" t="str">
        <f t="shared" si="18"/>
        <v/>
      </c>
      <c r="CC75" s="286" t="str">
        <f t="shared" si="18"/>
        <v/>
      </c>
      <c r="CD75" s="286" t="str">
        <f t="shared" si="18"/>
        <v/>
      </c>
      <c r="CE75" s="286" t="str">
        <f t="shared" si="18"/>
        <v/>
      </c>
      <c r="CF75" s="286" t="str">
        <f t="shared" si="18"/>
        <v/>
      </c>
      <c r="CG75" s="286" t="str">
        <f t="shared" si="18"/>
        <v/>
      </c>
      <c r="CH75" s="286" t="str">
        <f t="shared" si="18"/>
        <v/>
      </c>
      <c r="CI75" s="286" t="str">
        <f t="shared" si="18"/>
        <v/>
      </c>
      <c r="CJ75" s="286" t="str">
        <f t="shared" si="18"/>
        <v/>
      </c>
      <c r="CK75" s="286" t="str">
        <f t="shared" si="18"/>
        <v/>
      </c>
      <c r="CL75" s="286" t="str">
        <f t="shared" si="18"/>
        <v/>
      </c>
      <c r="CM75" s="286" t="str">
        <f t="shared" si="18"/>
        <v/>
      </c>
      <c r="CN75" s="286" t="str">
        <f t="shared" si="18"/>
        <v/>
      </c>
      <c r="CO75" s="286" t="str">
        <f t="shared" si="18"/>
        <v/>
      </c>
      <c r="CP75" s="286" t="str">
        <f t="shared" si="18"/>
        <v/>
      </c>
      <c r="CQ75" s="286" t="str">
        <f t="shared" si="18"/>
        <v/>
      </c>
      <c r="CR75" s="286" t="str">
        <f t="shared" si="18"/>
        <v/>
      </c>
      <c r="CS75" s="286" t="str">
        <f t="shared" si="18"/>
        <v/>
      </c>
      <c r="CT75" s="286" t="str">
        <f t="shared" si="18"/>
        <v/>
      </c>
      <c r="CU75" s="286" t="str">
        <f t="shared" si="18"/>
        <v/>
      </c>
      <c r="CV75" s="286" t="str">
        <f t="shared" si="18"/>
        <v/>
      </c>
      <c r="CW75" s="286" t="str">
        <f t="shared" si="18"/>
        <v/>
      </c>
      <c r="CX75" s="286" t="str">
        <f t="shared" si="18"/>
        <v/>
      </c>
      <c r="CY75" s="286" t="str">
        <f t="shared" si="18"/>
        <v/>
      </c>
      <c r="CZ75" s="286" t="str">
        <f t="shared" si="18"/>
        <v/>
      </c>
      <c r="DA75" s="286" t="str">
        <f t="shared" si="18"/>
        <v/>
      </c>
      <c r="DB75" s="286" t="str">
        <f t="shared" si="18"/>
        <v/>
      </c>
      <c r="DC75" s="286" t="str">
        <f t="shared" si="18"/>
        <v/>
      </c>
      <c r="DD75" s="286" t="str">
        <f t="shared" si="18"/>
        <v/>
      </c>
      <c r="DE75" s="286" t="str">
        <f t="shared" si="18"/>
        <v/>
      </c>
      <c r="DF75" s="286" t="str">
        <f t="shared" si="18"/>
        <v/>
      </c>
      <c r="DG75" s="286" t="str">
        <f t="shared" si="18"/>
        <v/>
      </c>
      <c r="DH75" s="286" t="str">
        <f t="shared" si="18"/>
        <v/>
      </c>
      <c r="DI75" s="286" t="str">
        <f t="shared" si="18"/>
        <v/>
      </c>
      <c r="DJ75" s="286" t="str">
        <f t="shared" si="18"/>
        <v/>
      </c>
      <c r="DK75" s="286" t="str">
        <f t="shared" si="18"/>
        <v/>
      </c>
      <c r="DL75" s="286" t="str">
        <f t="shared" si="18"/>
        <v/>
      </c>
      <c r="DM75" s="286" t="str">
        <f t="shared" si="18"/>
        <v/>
      </c>
      <c r="DN75" s="287" t="str">
        <f t="shared" si="18"/>
        <v/>
      </c>
    </row>
    <row r="76" spans="2:118" x14ac:dyDescent="0.3">
      <c r="B76" s="23"/>
      <c r="C76" s="23"/>
    </row>
    <row r="77" spans="2:118" x14ac:dyDescent="0.3">
      <c r="B77" s="23" t="s">
        <v>90</v>
      </c>
      <c r="C77" s="23"/>
    </row>
    <row r="78" spans="2:118" x14ac:dyDescent="0.3">
      <c r="B78" s="174" t="s">
        <v>757</v>
      </c>
      <c r="C78" s="53"/>
    </row>
    <row r="79" spans="2:118" x14ac:dyDescent="0.3">
      <c r="B79" s="53" t="s">
        <v>758</v>
      </c>
      <c r="C79" s="53"/>
    </row>
    <row r="80" spans="2:118" ht="15" thickBot="1" x14ac:dyDescent="0.35"/>
    <row r="81" spans="2:10" x14ac:dyDescent="0.3">
      <c r="B81" s="350"/>
      <c r="C81" s="351"/>
      <c r="D81" s="352"/>
    </row>
    <row r="82" spans="2:10" x14ac:dyDescent="0.3">
      <c r="B82" s="353"/>
      <c r="C82" s="354"/>
      <c r="D82" s="355"/>
    </row>
    <row r="83" spans="2:10" x14ac:dyDescent="0.3">
      <c r="B83" s="353"/>
      <c r="C83" s="354"/>
      <c r="D83" s="355"/>
    </row>
    <row r="84" spans="2:10" x14ac:dyDescent="0.3">
      <c r="B84" s="353"/>
      <c r="C84" s="354"/>
      <c r="D84" s="355"/>
    </row>
    <row r="85" spans="2:10" x14ac:dyDescent="0.3">
      <c r="B85" s="353"/>
      <c r="C85" s="354"/>
      <c r="D85" s="355"/>
    </row>
    <row r="86" spans="2:10" x14ac:dyDescent="0.3">
      <c r="B86" s="353"/>
      <c r="C86" s="354"/>
      <c r="D86" s="355"/>
    </row>
    <row r="87" spans="2:10" x14ac:dyDescent="0.3">
      <c r="B87" s="353"/>
      <c r="C87" s="354"/>
      <c r="D87" s="355"/>
    </row>
    <row r="88" spans="2:10" x14ac:dyDescent="0.3">
      <c r="B88" s="353"/>
      <c r="C88" s="354"/>
      <c r="D88" s="355"/>
    </row>
    <row r="89" spans="2:10" x14ac:dyDescent="0.3">
      <c r="B89" s="353"/>
      <c r="C89" s="354"/>
      <c r="D89" s="355"/>
    </row>
    <row r="90" spans="2:10" x14ac:dyDescent="0.3">
      <c r="B90" s="353"/>
      <c r="C90" s="354"/>
      <c r="D90" s="355"/>
    </row>
    <row r="91" spans="2:10" ht="15" thickBot="1" x14ac:dyDescent="0.35">
      <c r="B91" s="356"/>
      <c r="C91" s="357"/>
      <c r="D91" s="358"/>
    </row>
    <row r="92" spans="2:10" x14ac:dyDescent="0.3">
      <c r="B92" s="55"/>
      <c r="C92" s="55"/>
      <c r="D92" s="55"/>
      <c r="J92" s="55"/>
    </row>
    <row r="93" spans="2:10" x14ac:dyDescent="0.3">
      <c r="B93" s="23" t="s">
        <v>66</v>
      </c>
      <c r="C93" s="23"/>
    </row>
    <row r="94" spans="2:10" x14ac:dyDescent="0.3">
      <c r="B94" s="1" t="s">
        <v>303</v>
      </c>
      <c r="C94" s="1"/>
    </row>
    <row r="95" spans="2:10" ht="15" thickBot="1" x14ac:dyDescent="0.35"/>
    <row r="96" spans="2:10" x14ac:dyDescent="0.3">
      <c r="B96" s="350"/>
      <c r="C96" s="351"/>
      <c r="D96" s="352"/>
    </row>
    <row r="97" spans="2:118" x14ac:dyDescent="0.3">
      <c r="B97" s="353"/>
      <c r="C97" s="354"/>
      <c r="D97" s="355"/>
    </row>
    <row r="98" spans="2:118" x14ac:dyDescent="0.3">
      <c r="B98" s="353"/>
      <c r="C98" s="354"/>
      <c r="D98" s="355"/>
    </row>
    <row r="99" spans="2:118" x14ac:dyDescent="0.3">
      <c r="B99" s="353"/>
      <c r="C99" s="354"/>
      <c r="D99" s="355"/>
    </row>
    <row r="100" spans="2:118" x14ac:dyDescent="0.3">
      <c r="B100" s="353"/>
      <c r="C100" s="354"/>
      <c r="D100" s="355"/>
    </row>
    <row r="101" spans="2:118" x14ac:dyDescent="0.3">
      <c r="B101" s="353"/>
      <c r="C101" s="354"/>
      <c r="D101" s="355"/>
    </row>
    <row r="102" spans="2:118" x14ac:dyDescent="0.3">
      <c r="B102" s="353"/>
      <c r="C102" s="354"/>
      <c r="D102" s="355"/>
    </row>
    <row r="103" spans="2:118" x14ac:dyDescent="0.3">
      <c r="B103" s="353"/>
      <c r="C103" s="354"/>
      <c r="D103" s="355"/>
    </row>
    <row r="104" spans="2:118" x14ac:dyDescent="0.3">
      <c r="B104" s="353"/>
      <c r="C104" s="354"/>
      <c r="D104" s="355"/>
    </row>
    <row r="105" spans="2:118" x14ac:dyDescent="0.3">
      <c r="B105" s="353"/>
      <c r="C105" s="354"/>
      <c r="D105" s="355"/>
    </row>
    <row r="106" spans="2:118" ht="15" thickBot="1" x14ac:dyDescent="0.35">
      <c r="B106" s="356"/>
      <c r="C106" s="357"/>
      <c r="D106" s="358"/>
    </row>
    <row r="108" spans="2:118" hidden="1" x14ac:dyDescent="0.3">
      <c r="D108" s="110" t="s">
        <v>95</v>
      </c>
      <c r="E108" s="111"/>
      <c r="F108" s="111"/>
      <c r="G108" s="111"/>
      <c r="H108" s="112">
        <f>VLOOKUP(H8,'Cover Page'!$C$41:$H$79,6,FALSE)</f>
        <v>0</v>
      </c>
      <c r="I108" s="112">
        <f>H108</f>
        <v>0</v>
      </c>
      <c r="J108" s="112">
        <f>VLOOKUP(J8,'Cover Page'!$C$41:$H$79,6,FALSE)</f>
        <v>0</v>
      </c>
      <c r="K108" s="112">
        <f>J108</f>
        <v>0</v>
      </c>
      <c r="L108" s="112">
        <f>J108</f>
        <v>0</v>
      </c>
      <c r="M108" s="112">
        <f>VLOOKUP(M8,'Cover Page'!$C$41:$H$79,6,FALSE)</f>
        <v>0</v>
      </c>
      <c r="N108" s="112">
        <f>M108</f>
        <v>0</v>
      </c>
      <c r="O108" s="112">
        <f>VLOOKUP(O8,'Cover Page'!$C$41:$H$79,6,FALSE)</f>
        <v>0</v>
      </c>
      <c r="P108" s="112">
        <f>O108</f>
        <v>0</v>
      </c>
      <c r="Q108" s="112">
        <f>O108</f>
        <v>0</v>
      </c>
      <c r="R108" s="112">
        <f>VLOOKUP(R8,'Cover Page'!$C$41:$H$79,6,FALSE)</f>
        <v>0</v>
      </c>
      <c r="S108" s="112">
        <f>R108</f>
        <v>0</v>
      </c>
      <c r="T108" s="112">
        <f>R108</f>
        <v>0</v>
      </c>
      <c r="U108" s="112">
        <f>VLOOKUP(U8,'Cover Page'!$C$41:$H$79,6,FALSE)</f>
        <v>0</v>
      </c>
      <c r="V108" s="112">
        <f>U108</f>
        <v>0</v>
      </c>
      <c r="W108" s="112">
        <f>VLOOKUP(W8,'Cover Page'!$C$41:$H$79,6,FALSE)</f>
        <v>0</v>
      </c>
      <c r="X108" s="112">
        <f>W108</f>
        <v>0</v>
      </c>
      <c r="Y108" s="112">
        <f>W108</f>
        <v>0</v>
      </c>
      <c r="Z108" s="112">
        <f>VLOOKUP(Z8,'Cover Page'!$C$41:$H$79,6,FALSE)</f>
        <v>0</v>
      </c>
      <c r="AA108" s="112">
        <f>Z108</f>
        <v>0</v>
      </c>
      <c r="AB108" s="112">
        <f>VLOOKUP(AB8,'Cover Page'!$C$41:$H$79,6,FALSE)</f>
        <v>0</v>
      </c>
      <c r="AC108" s="112">
        <f>AB108</f>
        <v>0</v>
      </c>
      <c r="AD108" s="112">
        <f>AB108</f>
        <v>0</v>
      </c>
      <c r="AE108" s="112">
        <f>VLOOKUP(AE8,'Cover Page'!$C$41:$H$79,6,FALSE)</f>
        <v>0</v>
      </c>
      <c r="AF108" s="112">
        <f>AE108</f>
        <v>0</v>
      </c>
      <c r="AG108" s="112">
        <f>AE108</f>
        <v>0</v>
      </c>
      <c r="AH108" s="112">
        <f>VLOOKUP(AH8,'Cover Page'!$C$41:$H$79,6,FALSE)</f>
        <v>0</v>
      </c>
      <c r="AI108" s="112">
        <f>AH108</f>
        <v>0</v>
      </c>
      <c r="AJ108" s="112">
        <f>AH108</f>
        <v>0</v>
      </c>
      <c r="AK108" s="112">
        <f>VLOOKUP(AK8,'Cover Page'!$C$41:$H$79,6,FALSE)</f>
        <v>0</v>
      </c>
      <c r="AL108" s="112">
        <f>AK108</f>
        <v>0</v>
      </c>
      <c r="AM108" s="112">
        <f>AK108</f>
        <v>0</v>
      </c>
      <c r="AN108" s="112">
        <f>VLOOKUP(AN8,'Cover Page'!$C$41:$H$79,6,FALSE)</f>
        <v>0</v>
      </c>
      <c r="AO108" s="112">
        <f>AN108</f>
        <v>0</v>
      </c>
      <c r="AP108" s="112">
        <f>AN108</f>
        <v>0</v>
      </c>
      <c r="AQ108" s="112">
        <f>VLOOKUP(AQ8,'Cover Page'!$C$41:$H$79,6,FALSE)</f>
        <v>0</v>
      </c>
      <c r="AR108" s="112">
        <f>AQ108</f>
        <v>0</v>
      </c>
      <c r="AS108" s="112">
        <f>AQ108</f>
        <v>0</v>
      </c>
      <c r="AT108" s="112">
        <f>VLOOKUP(AT8,'Cover Page'!$C$41:$H$79,6,FALSE)</f>
        <v>0</v>
      </c>
      <c r="AU108" s="112">
        <f>AT108</f>
        <v>0</v>
      </c>
      <c r="AV108" s="112">
        <f>AT108</f>
        <v>0</v>
      </c>
      <c r="AW108" s="112">
        <f>VLOOKUP(AW8,'Cover Page'!$C$41:$H$79,6,FALSE)</f>
        <v>0</v>
      </c>
      <c r="AX108" s="112">
        <f>AW108</f>
        <v>0</v>
      </c>
      <c r="AY108" s="112">
        <f>AW108</f>
        <v>0</v>
      </c>
      <c r="AZ108" s="112">
        <f>VLOOKUP(AZ8,'Cover Page'!$C$41:$H$79,6,FALSE)</f>
        <v>0</v>
      </c>
      <c r="BA108" s="112">
        <f t="shared" ref="BA108" si="19">AZ108</f>
        <v>0</v>
      </c>
      <c r="BB108" s="112">
        <f t="shared" ref="BB108" si="20">AZ108</f>
        <v>0</v>
      </c>
      <c r="BC108" s="112">
        <f>VLOOKUP(BC8,'Cover Page'!$C$41:$H$79,6,FALSE)</f>
        <v>0</v>
      </c>
      <c r="BD108" s="112">
        <f t="shared" ref="BD108" si="21">BC108</f>
        <v>0</v>
      </c>
      <c r="BE108" s="112">
        <f t="shared" ref="BE108" si="22">BC108</f>
        <v>0</v>
      </c>
      <c r="BF108" s="112">
        <f>VLOOKUP(BF8,'Cover Page'!$C$41:$H$79,6,FALSE)</f>
        <v>0</v>
      </c>
      <c r="BG108" s="112">
        <f t="shared" ref="BG108" si="23">BF108</f>
        <v>0</v>
      </c>
      <c r="BH108" s="112">
        <f t="shared" ref="BH108" si="24">BF108</f>
        <v>0</v>
      </c>
      <c r="BI108" s="112">
        <f>VLOOKUP(BI8,'Cover Page'!$C$41:$H$79,6,FALSE)</f>
        <v>0</v>
      </c>
      <c r="BJ108" s="112">
        <f t="shared" ref="BJ108" si="25">BI108</f>
        <v>0</v>
      </c>
      <c r="BK108" s="112">
        <f t="shared" ref="BK108" si="26">BI108</f>
        <v>0</v>
      </c>
      <c r="BL108" s="112">
        <f>VLOOKUP(BL8,'Cover Page'!$C$41:$H$79,6,FALSE)</f>
        <v>0</v>
      </c>
      <c r="BM108" s="112">
        <f t="shared" ref="BM108" si="27">BL108</f>
        <v>0</v>
      </c>
      <c r="BN108" s="112">
        <f t="shared" ref="BN108" si="28">BL108</f>
        <v>0</v>
      </c>
      <c r="BO108" s="112">
        <f>VLOOKUP(BO8,'Cover Page'!$C$41:$H$79,6,FALSE)</f>
        <v>0</v>
      </c>
      <c r="BP108" s="112">
        <f t="shared" ref="BP108" si="29">BO108</f>
        <v>0</v>
      </c>
      <c r="BQ108" s="112">
        <f t="shared" ref="BQ108" si="30">BO108</f>
        <v>0</v>
      </c>
      <c r="BR108" s="112">
        <f>VLOOKUP(BR8,'Cover Page'!$C$41:$H$79,6,FALSE)</f>
        <v>0</v>
      </c>
      <c r="BS108" s="112">
        <f t="shared" ref="BS108" si="31">BR108</f>
        <v>0</v>
      </c>
      <c r="BT108" s="112">
        <f t="shared" ref="BT108" si="32">BR108</f>
        <v>0</v>
      </c>
      <c r="BU108" s="112">
        <f>VLOOKUP(BU8,'Cover Page'!$C$41:$H$79,6,FALSE)</f>
        <v>0</v>
      </c>
      <c r="BV108" s="112">
        <f t="shared" ref="BV108" si="33">BU108</f>
        <v>0</v>
      </c>
      <c r="BW108" s="112">
        <f t="shared" ref="BW108" si="34">BU108</f>
        <v>0</v>
      </c>
      <c r="BX108" s="112">
        <f>VLOOKUP(BX8,'Cover Page'!$C$41:$H$79,6,FALSE)</f>
        <v>0</v>
      </c>
      <c r="BY108" s="112">
        <f t="shared" ref="BY108" si="35">BX108</f>
        <v>0</v>
      </c>
      <c r="BZ108" s="112">
        <f t="shared" ref="BZ108" si="36">BX108</f>
        <v>0</v>
      </c>
      <c r="CA108" s="112">
        <f>VLOOKUP(CA8,'Cover Page'!$C$41:$H$79,6,FALSE)</f>
        <v>0</v>
      </c>
      <c r="CB108" s="112">
        <f t="shared" ref="CB108" si="37">CA108</f>
        <v>0</v>
      </c>
      <c r="CC108" s="112">
        <f t="shared" ref="CC108" si="38">CA108</f>
        <v>0</v>
      </c>
      <c r="CD108" s="112">
        <f>VLOOKUP(CD8,'Cover Page'!$C$41:$H$79,6,FALSE)</f>
        <v>0</v>
      </c>
      <c r="CE108" s="112">
        <f t="shared" ref="CE108" si="39">CD108</f>
        <v>0</v>
      </c>
      <c r="CF108" s="112">
        <f t="shared" ref="CF108" si="40">CD108</f>
        <v>0</v>
      </c>
      <c r="CG108" s="112">
        <f>VLOOKUP(CG8,'Cover Page'!$C$41:$H$79,6,FALSE)</f>
        <v>0</v>
      </c>
      <c r="CH108" s="112">
        <f t="shared" ref="CH108" si="41">CG108</f>
        <v>0</v>
      </c>
      <c r="CI108" s="112">
        <f t="shared" ref="CI108" si="42">CG108</f>
        <v>0</v>
      </c>
      <c r="CJ108" s="112">
        <f>VLOOKUP(CJ8,'Cover Page'!$C$41:$H$79,6,FALSE)</f>
        <v>0</v>
      </c>
      <c r="CK108" s="112">
        <f t="shared" ref="CK108" si="43">CJ108</f>
        <v>0</v>
      </c>
      <c r="CL108" s="112">
        <f t="shared" ref="CL108" si="44">CJ108</f>
        <v>0</v>
      </c>
      <c r="CM108" s="112">
        <f>VLOOKUP(CM8,'Cover Page'!$C$41:$H$79,6,FALSE)</f>
        <v>0</v>
      </c>
      <c r="CN108" s="112">
        <f t="shared" ref="CN108" si="45">CM108</f>
        <v>0</v>
      </c>
      <c r="CO108" s="112">
        <f>VLOOKUP(CO8,'Cover Page'!$C$41:$H$79,6,FALSE)</f>
        <v>0</v>
      </c>
      <c r="CP108" s="112">
        <f t="shared" ref="CP108" si="46">CO108</f>
        <v>0</v>
      </c>
      <c r="CQ108" s="112">
        <f>VLOOKUP(CQ8,'Cover Page'!$C$41:$H$79,6,FALSE)</f>
        <v>0</v>
      </c>
      <c r="CR108" s="112">
        <f t="shared" ref="CR108" si="47">CQ108</f>
        <v>0</v>
      </c>
      <c r="CS108" s="112">
        <f t="shared" ref="CS108" si="48">CQ108</f>
        <v>0</v>
      </c>
      <c r="CT108" s="112">
        <f>VLOOKUP(CT8,'Cover Page'!$C$41:$H$79,6,FALSE)</f>
        <v>0</v>
      </c>
      <c r="CU108" s="112">
        <f t="shared" ref="CU108" si="49">CT108</f>
        <v>0</v>
      </c>
      <c r="CV108" s="112">
        <f t="shared" ref="CV108" si="50">CT108</f>
        <v>0</v>
      </c>
      <c r="CW108" s="112">
        <f>VLOOKUP(CW8,'Cover Page'!$C$41:$H$79,6,FALSE)</f>
        <v>0</v>
      </c>
      <c r="CX108" s="112">
        <f t="shared" ref="CX108" si="51">CW108</f>
        <v>0</v>
      </c>
      <c r="CY108" s="112">
        <f t="shared" ref="CY108" si="52">CW108</f>
        <v>0</v>
      </c>
      <c r="CZ108" s="112">
        <f>VLOOKUP(CZ8,'Cover Page'!$C$41:$H$79,6,FALSE)</f>
        <v>0</v>
      </c>
      <c r="DA108" s="112">
        <f t="shared" ref="DA108" si="53">CZ108</f>
        <v>0</v>
      </c>
      <c r="DB108" s="112">
        <f t="shared" ref="DB108" si="54">CZ108</f>
        <v>0</v>
      </c>
      <c r="DC108" s="112">
        <f>VLOOKUP(DC8,'Cover Page'!$C$41:$H$79,6,FALSE)</f>
        <v>0</v>
      </c>
      <c r="DD108" s="112">
        <f t="shared" ref="DD108" si="55">DC108</f>
        <v>0</v>
      </c>
      <c r="DE108" s="112">
        <f t="shared" ref="DE108" si="56">DC108</f>
        <v>0</v>
      </c>
      <c r="DF108" s="112">
        <f>VLOOKUP(DF8,'Cover Page'!$C$41:$H$79,6,FALSE)</f>
        <v>0</v>
      </c>
      <c r="DG108" s="112">
        <f t="shared" ref="DG108" si="57">DF108</f>
        <v>0</v>
      </c>
      <c r="DH108" s="112">
        <f t="shared" ref="DH108" si="58">DF108</f>
        <v>0</v>
      </c>
      <c r="DI108" s="112">
        <f>VLOOKUP(DI8,'Cover Page'!$C$41:$H$79,6,FALSE)</f>
        <v>0</v>
      </c>
      <c r="DJ108" s="112">
        <f t="shared" ref="DJ108" si="59">DI108</f>
        <v>0</v>
      </c>
      <c r="DK108" s="112">
        <f t="shared" ref="DK108" si="60">DI108</f>
        <v>0</v>
      </c>
      <c r="DL108" s="112">
        <f>VLOOKUP(DL8,'Cover Page'!$C$41:$H$79,6,FALSE)</f>
        <v>0</v>
      </c>
      <c r="DM108" s="112">
        <f t="shared" ref="DM108" si="61">DL108</f>
        <v>0</v>
      </c>
      <c r="DN108" s="112">
        <f t="shared" ref="DN108" si="62">DL108</f>
        <v>0</v>
      </c>
    </row>
    <row r="109" spans="2:118" hidden="1" x14ac:dyDescent="0.3">
      <c r="D109" s="110"/>
      <c r="E109" s="111"/>
      <c r="F109" s="111"/>
      <c r="G109" s="111"/>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c r="CR109" s="94"/>
      <c r="CS109" s="94"/>
      <c r="CT109" s="94"/>
      <c r="CU109" s="94"/>
      <c r="CV109" s="94"/>
      <c r="CW109" s="94"/>
      <c r="CX109" s="94"/>
      <c r="CY109" s="94"/>
      <c r="CZ109" s="94"/>
      <c r="DA109" s="94"/>
      <c r="DB109" s="94"/>
      <c r="DC109" s="94"/>
      <c r="DD109" s="94"/>
      <c r="DE109" s="94"/>
      <c r="DF109" s="94"/>
      <c r="DG109" s="94"/>
      <c r="DH109" s="94"/>
      <c r="DI109" s="94"/>
      <c r="DJ109" s="94"/>
      <c r="DK109" s="94"/>
      <c r="DL109" s="94"/>
      <c r="DM109" s="94"/>
      <c r="DN109" s="94"/>
    </row>
  </sheetData>
  <sheetProtection algorithmName="SHA-512" hashValue="Pp8prOazVg54RkvgbQL2b4QqvXRXlxosgAy/tseaBx736Wv8ZwrXMANSWG77ZCtGBsCQ8RI1EiTz5a07K3IrcA==" saltValue="ZiUjNthItNNpixT1vv8hHw==" spinCount="100000" sheet="1" objects="1" scenarios="1"/>
  <mergeCells count="43">
    <mergeCell ref="B96:D106"/>
    <mergeCell ref="DF8:DH8"/>
    <mergeCell ref="DI8:DK8"/>
    <mergeCell ref="DL8:DN8"/>
    <mergeCell ref="B11:E11"/>
    <mergeCell ref="B41:E41"/>
    <mergeCell ref="B81:D91"/>
    <mergeCell ref="CO8:CP8"/>
    <mergeCell ref="CQ8:CS8"/>
    <mergeCell ref="CT8:CV8"/>
    <mergeCell ref="CW8:CY8"/>
    <mergeCell ref="CZ8:DB8"/>
    <mergeCell ref="DC8:DE8"/>
    <mergeCell ref="BX8:BZ8"/>
    <mergeCell ref="CA8:CC8"/>
    <mergeCell ref="CD8:CF8"/>
    <mergeCell ref="CG8:CI8"/>
    <mergeCell ref="CJ8:CL8"/>
    <mergeCell ref="CM8:CN8"/>
    <mergeCell ref="BF8:BH8"/>
    <mergeCell ref="BI8:BK8"/>
    <mergeCell ref="BL8:BN8"/>
    <mergeCell ref="BO8:BQ8"/>
    <mergeCell ref="BR8:BT8"/>
    <mergeCell ref="BU8:BW8"/>
    <mergeCell ref="AN8:AP8"/>
    <mergeCell ref="AQ8:AS8"/>
    <mergeCell ref="AT8:AV8"/>
    <mergeCell ref="AW8:AY8"/>
    <mergeCell ref="AZ8:BB8"/>
    <mergeCell ref="BC8:BE8"/>
    <mergeCell ref="W8:Y8"/>
    <mergeCell ref="Z8:AA8"/>
    <mergeCell ref="AB8:AD8"/>
    <mergeCell ref="AE8:AG8"/>
    <mergeCell ref="AH8:AJ8"/>
    <mergeCell ref="AK8:AM8"/>
    <mergeCell ref="H8:I8"/>
    <mergeCell ref="J8:L8"/>
    <mergeCell ref="M8:N8"/>
    <mergeCell ref="O8:Q8"/>
    <mergeCell ref="R8:T8"/>
    <mergeCell ref="U8:V8"/>
  </mergeCells>
  <conditionalFormatting sqref="R8 W8 AB8 AH8 AN8 AT8 AZ8 BF8 BL8 BR8 BX8 CD8 CJ8 CO8 CT8 CZ8 DF8 DL8 U8 Z8 AE8 AK8 AQ8 AW8 BC8 BI8 BO8 BU8 CA8 CG8 CM8 CQ8 CW8 DC8 DI8 H9:DN38 H40:DN68">
    <cfRule type="expression" dxfId="10" priority="9">
      <formula>H$108=0</formula>
    </cfRule>
  </conditionalFormatting>
  <conditionalFormatting sqref="H8">
    <cfRule type="expression" dxfId="9" priority="8">
      <formula>H$108=0</formula>
    </cfRule>
  </conditionalFormatting>
  <conditionalFormatting sqref="J8">
    <cfRule type="expression" dxfId="8" priority="7">
      <formula>J$108=0</formula>
    </cfRule>
  </conditionalFormatting>
  <conditionalFormatting sqref="M8">
    <cfRule type="expression" dxfId="7" priority="6">
      <formula>M$108=0</formula>
    </cfRule>
  </conditionalFormatting>
  <conditionalFormatting sqref="O8">
    <cfRule type="expression" dxfId="6" priority="5">
      <formula>O$108=0</formula>
    </cfRule>
  </conditionalFormatting>
  <conditionalFormatting sqref="G12:G39">
    <cfRule type="containsText" dxfId="5" priority="3" operator="containsText" text="FALSE">
      <formula>NOT(ISERROR(SEARCH("FALSE",G12)))</formula>
    </cfRule>
    <cfRule type="containsText" dxfId="4" priority="4" operator="containsText" text="TRUE">
      <formula>NOT(ISERROR(SEARCH("TRUE",G12)))</formula>
    </cfRule>
  </conditionalFormatting>
  <conditionalFormatting sqref="G42:G69">
    <cfRule type="containsText" dxfId="3" priority="1" operator="containsText" text="FALSE">
      <formula>NOT(ISERROR(SEARCH("FALSE",G42)))</formula>
    </cfRule>
    <cfRule type="containsText" dxfId="2" priority="2" operator="containsText" text="TRUE">
      <formula>NOT(ISERROR(SEARCH("TRUE",G42)))</formula>
    </cfRule>
  </conditionalFormatting>
  <dataValidations count="3">
    <dataValidation type="decimal" operator="greaterThanOrEqual" allowBlank="1" showErrorMessage="1" errorTitle="Number Value Expected" error="Please enter values as a number in this cell." sqref="H12:DN38 H42:DN68" xr:uid="{C2A9647E-98EF-44E9-9253-4F2CA1337E7C}">
      <formula1>0</formula1>
    </dataValidation>
    <dataValidation operator="greaterThanOrEqual" allowBlank="1" errorTitle="Dollar Value Expected" error="Please enter dollar values as a number in this cell." sqref="E12:F12 E42:F42" xr:uid="{F88BFC07-1D9B-45E2-A28F-919F34773B2A}"/>
    <dataValidation type="decimal" operator="greaterThanOrEqual" allowBlank="1" showErrorMessage="1" errorTitle="Dollar Value Expected" error="Please enter dollar values as a number in this cell." sqref="E13:F38 E43:F68" xr:uid="{F3265F3E-B09D-4D6D-AE1B-2A5CA27022E2}">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FF4F5-7D9E-424F-B9B4-2A40F72DDCD3}">
  <sheetPr>
    <pageSetUpPr fitToPage="1"/>
  </sheetPr>
  <dimension ref="B1:O160"/>
  <sheetViews>
    <sheetView showGridLines="0" zoomScaleNormal="100" zoomScaleSheetLayoutView="100" workbookViewId="0">
      <pane ySplit="10" topLeftCell="A11" activePane="bottomLeft" state="frozen"/>
      <selection activeCell="B1" sqref="B1"/>
      <selection pane="bottomLeft"/>
    </sheetView>
  </sheetViews>
  <sheetFormatPr defaultRowHeight="14.4" x14ac:dyDescent="0.3"/>
  <cols>
    <col min="1" max="1" width="1.6640625" customWidth="1"/>
    <col min="2" max="2" width="16.6640625" bestFit="1" customWidth="1"/>
    <col min="3" max="3" width="16.6640625" customWidth="1"/>
    <col min="4" max="4" width="85.44140625" customWidth="1"/>
    <col min="5" max="12" width="25.6640625" customWidth="1"/>
    <col min="15" max="15" width="27.5546875" customWidth="1"/>
  </cols>
  <sheetData>
    <row r="1" spans="2:15" ht="4.95" customHeight="1" thickBot="1" x14ac:dyDescent="0.35"/>
    <row r="2" spans="2:15" ht="16.2" thickBot="1" x14ac:dyDescent="0.35">
      <c r="B2" s="19" t="s">
        <v>642</v>
      </c>
      <c r="C2" s="157"/>
      <c r="D2" s="20"/>
      <c r="E2" s="20"/>
      <c r="F2" s="20"/>
      <c r="G2" s="20"/>
      <c r="H2" s="20"/>
      <c r="I2" s="20"/>
      <c r="J2" s="20"/>
      <c r="K2" s="20"/>
      <c r="L2" s="20"/>
      <c r="M2" s="20"/>
      <c r="N2" s="20"/>
      <c r="O2" s="21"/>
    </row>
    <row r="3" spans="2:15" x14ac:dyDescent="0.3">
      <c r="B3" s="54"/>
      <c r="C3" s="54"/>
    </row>
    <row r="4" spans="2:15" x14ac:dyDescent="0.3">
      <c r="B4" s="91" t="s">
        <v>577</v>
      </c>
      <c r="C4" s="91"/>
    </row>
    <row r="5" spans="2:15" x14ac:dyDescent="0.3">
      <c r="B5" s="53" t="s">
        <v>578</v>
      </c>
      <c r="C5" s="53"/>
    </row>
    <row r="6" spans="2:15" x14ac:dyDescent="0.3">
      <c r="B6" s="1" t="s">
        <v>250</v>
      </c>
      <c r="C6" s="1"/>
    </row>
    <row r="7" spans="2:15" ht="15" thickBot="1" x14ac:dyDescent="0.35"/>
    <row r="8" spans="2:15" ht="15" thickBot="1" x14ac:dyDescent="0.35">
      <c r="E8" s="364" t="s">
        <v>88</v>
      </c>
      <c r="F8" s="370"/>
      <c r="G8" s="370"/>
      <c r="H8" s="370"/>
      <c r="I8" s="370"/>
      <c r="J8" s="370"/>
      <c r="K8" s="370"/>
      <c r="L8" s="365"/>
    </row>
    <row r="9" spans="2:15" ht="15" thickBot="1" x14ac:dyDescent="0.35">
      <c r="B9" s="371" t="s">
        <v>17</v>
      </c>
      <c r="C9" s="372" t="s">
        <v>572</v>
      </c>
      <c r="D9" s="373" t="s">
        <v>87</v>
      </c>
      <c r="E9" s="374" t="s">
        <v>480</v>
      </c>
      <c r="F9" s="375"/>
      <c r="G9" s="375"/>
      <c r="H9" s="376"/>
      <c r="I9" s="374" t="s">
        <v>481</v>
      </c>
      <c r="J9" s="375"/>
      <c r="K9" s="375"/>
      <c r="L9" s="376"/>
    </row>
    <row r="10" spans="2:15" ht="15" thickBot="1" x14ac:dyDescent="0.35">
      <c r="B10" s="377"/>
      <c r="C10" s="378"/>
      <c r="D10" s="379"/>
      <c r="E10" s="437" t="s">
        <v>248</v>
      </c>
      <c r="F10" s="438" t="s">
        <v>249</v>
      </c>
      <c r="G10" s="439" t="s">
        <v>551</v>
      </c>
      <c r="H10" s="380" t="s">
        <v>584</v>
      </c>
      <c r="I10" s="437" t="s">
        <v>248</v>
      </c>
      <c r="J10" s="438" t="s">
        <v>249</v>
      </c>
      <c r="K10" s="439" t="s">
        <v>551</v>
      </c>
      <c r="L10" s="381" t="s">
        <v>585</v>
      </c>
    </row>
    <row r="11" spans="2:15" ht="15" thickBot="1" x14ac:dyDescent="0.35">
      <c r="B11" s="382" t="s">
        <v>93</v>
      </c>
      <c r="C11" s="383"/>
      <c r="D11" s="383"/>
      <c r="E11" s="383"/>
      <c r="F11" s="383"/>
      <c r="G11" s="383"/>
      <c r="H11" s="383"/>
      <c r="I11" s="383"/>
      <c r="J11" s="383"/>
      <c r="K11" s="384"/>
      <c r="L11" s="314"/>
    </row>
    <row r="12" spans="2:15" x14ac:dyDescent="0.3">
      <c r="B12" s="10" t="s">
        <v>643</v>
      </c>
      <c r="C12" s="130" t="s">
        <v>135</v>
      </c>
      <c r="D12" s="17" t="s">
        <v>193</v>
      </c>
      <c r="E12" s="18"/>
      <c r="F12" s="116"/>
      <c r="G12" s="116"/>
      <c r="H12" s="385">
        <f t="shared" ref="H12:H75" si="0">SUM(E12:G12)</f>
        <v>0</v>
      </c>
      <c r="I12" s="116"/>
      <c r="J12" s="116"/>
      <c r="K12" s="116"/>
      <c r="L12" s="385">
        <f t="shared" ref="L12:L75" si="1">SUM(I12:K12)</f>
        <v>0</v>
      </c>
    </row>
    <row r="13" spans="2:15" x14ac:dyDescent="0.3">
      <c r="B13" s="3" t="s">
        <v>644</v>
      </c>
      <c r="C13" s="129" t="s">
        <v>135</v>
      </c>
      <c r="D13" s="6" t="s">
        <v>194</v>
      </c>
      <c r="E13" s="147"/>
      <c r="F13" s="117"/>
      <c r="G13" s="117"/>
      <c r="H13" s="386">
        <f t="shared" si="0"/>
        <v>0</v>
      </c>
      <c r="I13" s="117"/>
      <c r="J13" s="117"/>
      <c r="K13" s="117"/>
      <c r="L13" s="386">
        <f t="shared" si="1"/>
        <v>0</v>
      </c>
    </row>
    <row r="14" spans="2:15" x14ac:dyDescent="0.3">
      <c r="B14" s="3" t="s">
        <v>645</v>
      </c>
      <c r="C14" s="129" t="s">
        <v>135</v>
      </c>
      <c r="D14" s="6" t="s">
        <v>195</v>
      </c>
      <c r="E14" s="147"/>
      <c r="F14" s="117"/>
      <c r="G14" s="117"/>
      <c r="H14" s="386">
        <f t="shared" si="0"/>
        <v>0</v>
      </c>
      <c r="I14" s="117"/>
      <c r="J14" s="117"/>
      <c r="K14" s="117"/>
      <c r="L14" s="386">
        <f t="shared" si="1"/>
        <v>0</v>
      </c>
    </row>
    <row r="15" spans="2:15" x14ac:dyDescent="0.3">
      <c r="B15" s="92" t="s">
        <v>646</v>
      </c>
      <c r="C15" s="158" t="s">
        <v>135</v>
      </c>
      <c r="D15" s="225" t="s">
        <v>196</v>
      </c>
      <c r="E15" s="231"/>
      <c r="F15" s="146"/>
      <c r="G15" s="146"/>
      <c r="H15" s="387">
        <f t="shared" si="0"/>
        <v>0</v>
      </c>
      <c r="I15" s="146"/>
      <c r="J15" s="146"/>
      <c r="K15" s="146"/>
      <c r="L15" s="387">
        <f t="shared" si="1"/>
        <v>0</v>
      </c>
    </row>
    <row r="16" spans="2:15" x14ac:dyDescent="0.3">
      <c r="B16" s="45" t="s">
        <v>647</v>
      </c>
      <c r="C16" s="128" t="s">
        <v>135</v>
      </c>
      <c r="D16" s="186" t="s">
        <v>197</v>
      </c>
      <c r="E16" s="147"/>
      <c r="F16" s="117"/>
      <c r="G16" s="117"/>
      <c r="H16" s="386">
        <f t="shared" si="0"/>
        <v>0</v>
      </c>
      <c r="I16" s="117"/>
      <c r="J16" s="117"/>
      <c r="K16" s="117"/>
      <c r="L16" s="386">
        <f t="shared" si="1"/>
        <v>0</v>
      </c>
    </row>
    <row r="17" spans="2:12" ht="15" thickBot="1" x14ac:dyDescent="0.35">
      <c r="B17" s="93" t="s">
        <v>648</v>
      </c>
      <c r="C17" s="159" t="s">
        <v>135</v>
      </c>
      <c r="D17" s="226" t="s">
        <v>198</v>
      </c>
      <c r="E17" s="232"/>
      <c r="F17" s="118"/>
      <c r="G17" s="118"/>
      <c r="H17" s="388">
        <f t="shared" si="0"/>
        <v>0</v>
      </c>
      <c r="I17" s="118"/>
      <c r="J17" s="118"/>
      <c r="K17" s="118"/>
      <c r="L17" s="388">
        <f t="shared" si="1"/>
        <v>0</v>
      </c>
    </row>
    <row r="18" spans="2:12" x14ac:dyDescent="0.3">
      <c r="B18" s="10" t="s">
        <v>649</v>
      </c>
      <c r="C18" s="130" t="s">
        <v>136</v>
      </c>
      <c r="D18" s="17" t="s">
        <v>199</v>
      </c>
      <c r="E18" s="18"/>
      <c r="F18" s="116"/>
      <c r="G18" s="116"/>
      <c r="H18" s="385">
        <f t="shared" si="0"/>
        <v>0</v>
      </c>
      <c r="I18" s="116"/>
      <c r="J18" s="116"/>
      <c r="K18" s="116"/>
      <c r="L18" s="385">
        <f t="shared" si="1"/>
        <v>0</v>
      </c>
    </row>
    <row r="19" spans="2:12" x14ac:dyDescent="0.3">
      <c r="B19" s="3" t="s">
        <v>650</v>
      </c>
      <c r="C19" s="129" t="s">
        <v>136</v>
      </c>
      <c r="D19" s="6" t="s">
        <v>200</v>
      </c>
      <c r="E19" s="147"/>
      <c r="F19" s="117"/>
      <c r="G19" s="117"/>
      <c r="H19" s="386">
        <f t="shared" si="0"/>
        <v>0</v>
      </c>
      <c r="I19" s="117"/>
      <c r="J19" s="117"/>
      <c r="K19" s="117"/>
      <c r="L19" s="386">
        <f t="shared" si="1"/>
        <v>0</v>
      </c>
    </row>
    <row r="20" spans="2:12" x14ac:dyDescent="0.3">
      <c r="B20" s="3" t="s">
        <v>651</v>
      </c>
      <c r="C20" s="129" t="s">
        <v>136</v>
      </c>
      <c r="D20" s="6" t="s">
        <v>201</v>
      </c>
      <c r="E20" s="147"/>
      <c r="F20" s="117"/>
      <c r="G20" s="117"/>
      <c r="H20" s="386">
        <f t="shared" si="0"/>
        <v>0</v>
      </c>
      <c r="I20" s="117"/>
      <c r="J20" s="117"/>
      <c r="K20" s="117"/>
      <c r="L20" s="386">
        <f t="shared" si="1"/>
        <v>0</v>
      </c>
    </row>
    <row r="21" spans="2:12" x14ac:dyDescent="0.3">
      <c r="B21" s="45" t="s">
        <v>652</v>
      </c>
      <c r="C21" s="128" t="s">
        <v>136</v>
      </c>
      <c r="D21" s="186" t="s">
        <v>202</v>
      </c>
      <c r="E21" s="147"/>
      <c r="F21" s="117"/>
      <c r="G21" s="117"/>
      <c r="H21" s="386">
        <f t="shared" si="0"/>
        <v>0</v>
      </c>
      <c r="I21" s="117"/>
      <c r="J21" s="117"/>
      <c r="K21" s="117"/>
      <c r="L21" s="386">
        <f t="shared" si="1"/>
        <v>0</v>
      </c>
    </row>
    <row r="22" spans="2:12" x14ac:dyDescent="0.3">
      <c r="B22" s="45" t="s">
        <v>653</v>
      </c>
      <c r="C22" s="128" t="s">
        <v>136</v>
      </c>
      <c r="D22" s="186" t="s">
        <v>203</v>
      </c>
      <c r="E22" s="147"/>
      <c r="F22" s="117"/>
      <c r="G22" s="117"/>
      <c r="H22" s="386">
        <f t="shared" si="0"/>
        <v>0</v>
      </c>
      <c r="I22" s="117"/>
      <c r="J22" s="117"/>
      <c r="K22" s="117"/>
      <c r="L22" s="386">
        <f t="shared" si="1"/>
        <v>0</v>
      </c>
    </row>
    <row r="23" spans="2:12" x14ac:dyDescent="0.3">
      <c r="B23" s="45" t="s">
        <v>654</v>
      </c>
      <c r="C23" s="128" t="s">
        <v>136</v>
      </c>
      <c r="D23" s="186" t="s">
        <v>204</v>
      </c>
      <c r="E23" s="147"/>
      <c r="F23" s="117"/>
      <c r="G23" s="117"/>
      <c r="H23" s="386">
        <f t="shared" si="0"/>
        <v>0</v>
      </c>
      <c r="I23" s="117"/>
      <c r="J23" s="117"/>
      <c r="K23" s="117"/>
      <c r="L23" s="386">
        <f t="shared" si="1"/>
        <v>0</v>
      </c>
    </row>
    <row r="24" spans="2:12" x14ac:dyDescent="0.3">
      <c r="B24" s="3" t="s">
        <v>655</v>
      </c>
      <c r="C24" s="129" t="s">
        <v>136</v>
      </c>
      <c r="D24" s="6" t="s">
        <v>205</v>
      </c>
      <c r="E24" s="147"/>
      <c r="F24" s="117"/>
      <c r="G24" s="117"/>
      <c r="H24" s="386">
        <f t="shared" si="0"/>
        <v>0</v>
      </c>
      <c r="I24" s="117"/>
      <c r="J24" s="117"/>
      <c r="K24" s="117"/>
      <c r="L24" s="386">
        <f t="shared" si="1"/>
        <v>0</v>
      </c>
    </row>
    <row r="25" spans="2:12" x14ac:dyDescent="0.3">
      <c r="B25" s="3" t="s">
        <v>656</v>
      </c>
      <c r="C25" s="129" t="s">
        <v>136</v>
      </c>
      <c r="D25" s="6" t="s">
        <v>206</v>
      </c>
      <c r="E25" s="147"/>
      <c r="F25" s="117"/>
      <c r="G25" s="117"/>
      <c r="H25" s="386">
        <f t="shared" si="0"/>
        <v>0</v>
      </c>
      <c r="I25" s="117"/>
      <c r="J25" s="117"/>
      <c r="K25" s="117"/>
      <c r="L25" s="386">
        <f t="shared" si="1"/>
        <v>0</v>
      </c>
    </row>
    <row r="26" spans="2:12" x14ac:dyDescent="0.3">
      <c r="B26" s="3" t="s">
        <v>657</v>
      </c>
      <c r="C26" s="129" t="s">
        <v>136</v>
      </c>
      <c r="D26" s="6" t="s">
        <v>207</v>
      </c>
      <c r="E26" s="147"/>
      <c r="F26" s="117"/>
      <c r="G26" s="117"/>
      <c r="H26" s="386">
        <f t="shared" si="0"/>
        <v>0</v>
      </c>
      <c r="I26" s="117"/>
      <c r="J26" s="117"/>
      <c r="K26" s="117"/>
      <c r="L26" s="386">
        <f t="shared" si="1"/>
        <v>0</v>
      </c>
    </row>
    <row r="27" spans="2:12" x14ac:dyDescent="0.3">
      <c r="B27" s="45" t="s">
        <v>658</v>
      </c>
      <c r="C27" s="128" t="s">
        <v>136</v>
      </c>
      <c r="D27" s="186" t="s">
        <v>208</v>
      </c>
      <c r="E27" s="147"/>
      <c r="F27" s="117"/>
      <c r="G27" s="117"/>
      <c r="H27" s="386">
        <f t="shared" si="0"/>
        <v>0</v>
      </c>
      <c r="I27" s="117"/>
      <c r="J27" s="117"/>
      <c r="K27" s="117"/>
      <c r="L27" s="386">
        <f t="shared" si="1"/>
        <v>0</v>
      </c>
    </row>
    <row r="28" spans="2:12" x14ac:dyDescent="0.3">
      <c r="B28" s="45" t="s">
        <v>659</v>
      </c>
      <c r="C28" s="128" t="s">
        <v>136</v>
      </c>
      <c r="D28" s="186" t="s">
        <v>504</v>
      </c>
      <c r="E28" s="147"/>
      <c r="F28" s="117"/>
      <c r="G28" s="117"/>
      <c r="H28" s="386">
        <f t="shared" si="0"/>
        <v>0</v>
      </c>
      <c r="I28" s="117"/>
      <c r="J28" s="117"/>
      <c r="K28" s="117"/>
      <c r="L28" s="386">
        <f t="shared" si="1"/>
        <v>0</v>
      </c>
    </row>
    <row r="29" spans="2:12" x14ac:dyDescent="0.3">
      <c r="B29" s="161" t="s">
        <v>660</v>
      </c>
      <c r="C29" s="162" t="s">
        <v>136</v>
      </c>
      <c r="D29" s="227" t="s">
        <v>506</v>
      </c>
      <c r="E29" s="171"/>
      <c r="F29" s="145"/>
      <c r="G29" s="145"/>
      <c r="H29" s="389">
        <f t="shared" si="0"/>
        <v>0</v>
      </c>
      <c r="I29" s="145"/>
      <c r="J29" s="145"/>
      <c r="K29" s="145"/>
      <c r="L29" s="389">
        <f t="shared" si="1"/>
        <v>0</v>
      </c>
    </row>
    <row r="30" spans="2:12" x14ac:dyDescent="0.3">
      <c r="B30" s="3" t="s">
        <v>661</v>
      </c>
      <c r="C30" s="139" t="s">
        <v>136</v>
      </c>
      <c r="D30" s="6" t="s">
        <v>503</v>
      </c>
      <c r="E30" s="147"/>
      <c r="F30" s="117"/>
      <c r="G30" s="117"/>
      <c r="H30" s="386">
        <f t="shared" si="0"/>
        <v>0</v>
      </c>
      <c r="I30" s="117"/>
      <c r="J30" s="117"/>
      <c r="K30" s="117"/>
      <c r="L30" s="386">
        <f t="shared" si="1"/>
        <v>0</v>
      </c>
    </row>
    <row r="31" spans="2:12" x14ac:dyDescent="0.3">
      <c r="B31" s="3" t="s">
        <v>662</v>
      </c>
      <c r="C31" s="139" t="s">
        <v>136</v>
      </c>
      <c r="D31" s="6" t="s">
        <v>505</v>
      </c>
      <c r="E31" s="147"/>
      <c r="F31" s="117"/>
      <c r="G31" s="117"/>
      <c r="H31" s="386">
        <f t="shared" si="0"/>
        <v>0</v>
      </c>
      <c r="I31" s="117"/>
      <c r="J31" s="117"/>
      <c r="K31" s="117"/>
      <c r="L31" s="386">
        <f t="shared" si="1"/>
        <v>0</v>
      </c>
    </row>
    <row r="32" spans="2:12" ht="15" thickBot="1" x14ac:dyDescent="0.35">
      <c r="B32" s="8" t="s">
        <v>663</v>
      </c>
      <c r="C32" s="164" t="s">
        <v>136</v>
      </c>
      <c r="D32" s="230" t="s">
        <v>507</v>
      </c>
      <c r="E32" s="232"/>
      <c r="F32" s="118"/>
      <c r="G32" s="118"/>
      <c r="H32" s="388">
        <f t="shared" si="0"/>
        <v>0</v>
      </c>
      <c r="I32" s="118"/>
      <c r="J32" s="118"/>
      <c r="K32" s="118"/>
      <c r="L32" s="388">
        <f t="shared" si="1"/>
        <v>0</v>
      </c>
    </row>
    <row r="33" spans="2:12" x14ac:dyDescent="0.3">
      <c r="B33" s="92" t="s">
        <v>664</v>
      </c>
      <c r="C33" s="158" t="s">
        <v>137</v>
      </c>
      <c r="D33" s="225" t="s">
        <v>209</v>
      </c>
      <c r="E33" s="231"/>
      <c r="F33" s="146"/>
      <c r="G33" s="146"/>
      <c r="H33" s="387">
        <f t="shared" si="0"/>
        <v>0</v>
      </c>
      <c r="I33" s="146"/>
      <c r="J33" s="146"/>
      <c r="K33" s="146"/>
      <c r="L33" s="387">
        <f t="shared" si="1"/>
        <v>0</v>
      </c>
    </row>
    <row r="34" spans="2:12" x14ac:dyDescent="0.3">
      <c r="B34" s="45" t="s">
        <v>665</v>
      </c>
      <c r="C34" s="128" t="s">
        <v>137</v>
      </c>
      <c r="D34" s="186" t="s">
        <v>210</v>
      </c>
      <c r="E34" s="147"/>
      <c r="F34" s="117"/>
      <c r="G34" s="117"/>
      <c r="H34" s="386">
        <f t="shared" si="0"/>
        <v>0</v>
      </c>
      <c r="I34" s="117"/>
      <c r="J34" s="117"/>
      <c r="K34" s="117"/>
      <c r="L34" s="386">
        <f t="shared" si="1"/>
        <v>0</v>
      </c>
    </row>
    <row r="35" spans="2:12" x14ac:dyDescent="0.3">
      <c r="B35" s="45" t="s">
        <v>666</v>
      </c>
      <c r="C35" s="128" t="s">
        <v>137</v>
      </c>
      <c r="D35" s="186" t="s">
        <v>211</v>
      </c>
      <c r="E35" s="147"/>
      <c r="F35" s="117"/>
      <c r="G35" s="117"/>
      <c r="H35" s="386">
        <f t="shared" si="0"/>
        <v>0</v>
      </c>
      <c r="I35" s="117"/>
      <c r="J35" s="117"/>
      <c r="K35" s="117"/>
      <c r="L35" s="386">
        <f t="shared" si="1"/>
        <v>0</v>
      </c>
    </row>
    <row r="36" spans="2:12" x14ac:dyDescent="0.3">
      <c r="B36" s="3" t="s">
        <v>667</v>
      </c>
      <c r="C36" s="129" t="s">
        <v>137</v>
      </c>
      <c r="D36" s="6" t="s">
        <v>212</v>
      </c>
      <c r="E36" s="147"/>
      <c r="F36" s="117"/>
      <c r="G36" s="117"/>
      <c r="H36" s="386">
        <f t="shared" si="0"/>
        <v>0</v>
      </c>
      <c r="I36" s="117"/>
      <c r="J36" s="117"/>
      <c r="K36" s="117"/>
      <c r="L36" s="386">
        <f t="shared" si="1"/>
        <v>0</v>
      </c>
    </row>
    <row r="37" spans="2:12" x14ac:dyDescent="0.3">
      <c r="B37" s="3" t="s">
        <v>668</v>
      </c>
      <c r="C37" s="129" t="s">
        <v>137</v>
      </c>
      <c r="D37" s="6" t="s">
        <v>213</v>
      </c>
      <c r="E37" s="147"/>
      <c r="F37" s="117"/>
      <c r="G37" s="117"/>
      <c r="H37" s="386">
        <f t="shared" si="0"/>
        <v>0</v>
      </c>
      <c r="I37" s="117"/>
      <c r="J37" s="117"/>
      <c r="K37" s="117"/>
      <c r="L37" s="386">
        <f t="shared" si="1"/>
        <v>0</v>
      </c>
    </row>
    <row r="38" spans="2:12" x14ac:dyDescent="0.3">
      <c r="B38" s="3" t="s">
        <v>669</v>
      </c>
      <c r="C38" s="129" t="s">
        <v>137</v>
      </c>
      <c r="D38" s="6" t="s">
        <v>214</v>
      </c>
      <c r="E38" s="147"/>
      <c r="F38" s="117"/>
      <c r="G38" s="117"/>
      <c r="H38" s="386">
        <f t="shared" si="0"/>
        <v>0</v>
      </c>
      <c r="I38" s="117"/>
      <c r="J38" s="117"/>
      <c r="K38" s="117"/>
      <c r="L38" s="386">
        <f t="shared" si="1"/>
        <v>0</v>
      </c>
    </row>
    <row r="39" spans="2:12" x14ac:dyDescent="0.3">
      <c r="B39" s="45" t="s">
        <v>670</v>
      </c>
      <c r="C39" s="128" t="s">
        <v>137</v>
      </c>
      <c r="D39" s="186" t="s">
        <v>215</v>
      </c>
      <c r="E39" s="147"/>
      <c r="F39" s="117"/>
      <c r="G39" s="117"/>
      <c r="H39" s="386">
        <f t="shared" si="0"/>
        <v>0</v>
      </c>
      <c r="I39" s="117"/>
      <c r="J39" s="117"/>
      <c r="K39" s="117"/>
      <c r="L39" s="386">
        <f t="shared" si="1"/>
        <v>0</v>
      </c>
    </row>
    <row r="40" spans="2:12" x14ac:dyDescent="0.3">
      <c r="B40" s="45" t="s">
        <v>671</v>
      </c>
      <c r="C40" s="128" t="s">
        <v>137</v>
      </c>
      <c r="D40" s="186" t="s">
        <v>216</v>
      </c>
      <c r="E40" s="147"/>
      <c r="F40" s="117"/>
      <c r="G40" s="117"/>
      <c r="H40" s="386">
        <f t="shared" si="0"/>
        <v>0</v>
      </c>
      <c r="I40" s="117"/>
      <c r="J40" s="117"/>
      <c r="K40" s="117"/>
      <c r="L40" s="386">
        <f t="shared" si="1"/>
        <v>0</v>
      </c>
    </row>
    <row r="41" spans="2:12" x14ac:dyDescent="0.3">
      <c r="B41" s="45" t="s">
        <v>672</v>
      </c>
      <c r="C41" s="128" t="s">
        <v>137</v>
      </c>
      <c r="D41" s="186" t="s">
        <v>217</v>
      </c>
      <c r="E41" s="147"/>
      <c r="F41" s="117"/>
      <c r="G41" s="117"/>
      <c r="H41" s="386">
        <f t="shared" si="0"/>
        <v>0</v>
      </c>
      <c r="I41" s="117"/>
      <c r="J41" s="117"/>
      <c r="K41" s="117"/>
      <c r="L41" s="386">
        <f t="shared" si="1"/>
        <v>0</v>
      </c>
    </row>
    <row r="42" spans="2:12" x14ac:dyDescent="0.3">
      <c r="B42" s="3" t="s">
        <v>673</v>
      </c>
      <c r="C42" s="129" t="s">
        <v>137</v>
      </c>
      <c r="D42" s="6" t="s">
        <v>508</v>
      </c>
      <c r="E42" s="147"/>
      <c r="F42" s="117"/>
      <c r="G42" s="117"/>
      <c r="H42" s="386">
        <f t="shared" si="0"/>
        <v>0</v>
      </c>
      <c r="I42" s="117"/>
      <c r="J42" s="117"/>
      <c r="K42" s="117"/>
      <c r="L42" s="386">
        <f t="shared" si="1"/>
        <v>0</v>
      </c>
    </row>
    <row r="43" spans="2:12" x14ac:dyDescent="0.3">
      <c r="B43" s="3" t="s">
        <v>674</v>
      </c>
      <c r="C43" s="129" t="s">
        <v>137</v>
      </c>
      <c r="D43" s="6" t="s">
        <v>509</v>
      </c>
      <c r="E43" s="147"/>
      <c r="F43" s="117"/>
      <c r="G43" s="117"/>
      <c r="H43" s="386">
        <f t="shared" si="0"/>
        <v>0</v>
      </c>
      <c r="I43" s="117"/>
      <c r="J43" s="117"/>
      <c r="K43" s="117"/>
      <c r="L43" s="386">
        <f t="shared" si="1"/>
        <v>0</v>
      </c>
    </row>
    <row r="44" spans="2:12" x14ac:dyDescent="0.3">
      <c r="B44" s="3" t="s">
        <v>675</v>
      </c>
      <c r="C44" s="129" t="s">
        <v>137</v>
      </c>
      <c r="D44" s="6" t="s">
        <v>510</v>
      </c>
      <c r="E44" s="147"/>
      <c r="F44" s="117"/>
      <c r="G44" s="117"/>
      <c r="H44" s="386">
        <f t="shared" si="0"/>
        <v>0</v>
      </c>
      <c r="I44" s="117"/>
      <c r="J44" s="117"/>
      <c r="K44" s="117"/>
      <c r="L44" s="386">
        <f t="shared" si="1"/>
        <v>0</v>
      </c>
    </row>
    <row r="45" spans="2:12" x14ac:dyDescent="0.3">
      <c r="B45" s="45" t="s">
        <v>676</v>
      </c>
      <c r="C45" s="128" t="s">
        <v>137</v>
      </c>
      <c r="D45" s="186" t="s">
        <v>233</v>
      </c>
      <c r="E45" s="147"/>
      <c r="F45" s="117"/>
      <c r="G45" s="117"/>
      <c r="H45" s="386">
        <f t="shared" si="0"/>
        <v>0</v>
      </c>
      <c r="I45" s="117"/>
      <c r="J45" s="117"/>
      <c r="K45" s="117"/>
      <c r="L45" s="386">
        <f t="shared" si="1"/>
        <v>0</v>
      </c>
    </row>
    <row r="46" spans="2:12" x14ac:dyDescent="0.3">
      <c r="B46" s="45" t="s">
        <v>677</v>
      </c>
      <c r="C46" s="128" t="s">
        <v>137</v>
      </c>
      <c r="D46" s="186" t="s">
        <v>234</v>
      </c>
      <c r="E46" s="147"/>
      <c r="F46" s="117"/>
      <c r="G46" s="117"/>
      <c r="H46" s="386">
        <f t="shared" si="0"/>
        <v>0</v>
      </c>
      <c r="I46" s="117"/>
      <c r="J46" s="117"/>
      <c r="K46" s="117"/>
      <c r="L46" s="386">
        <f t="shared" si="1"/>
        <v>0</v>
      </c>
    </row>
    <row r="47" spans="2:12" x14ac:dyDescent="0.3">
      <c r="B47" s="45" t="s">
        <v>678</v>
      </c>
      <c r="C47" s="128" t="s">
        <v>137</v>
      </c>
      <c r="D47" s="186" t="s">
        <v>235</v>
      </c>
      <c r="E47" s="147"/>
      <c r="F47" s="117"/>
      <c r="G47" s="117"/>
      <c r="H47" s="386">
        <f t="shared" si="0"/>
        <v>0</v>
      </c>
      <c r="I47" s="117"/>
      <c r="J47" s="117"/>
      <c r="K47" s="117"/>
      <c r="L47" s="386">
        <f t="shared" si="1"/>
        <v>0</v>
      </c>
    </row>
    <row r="48" spans="2:12" x14ac:dyDescent="0.3">
      <c r="B48" s="3" t="s">
        <v>679</v>
      </c>
      <c r="C48" s="129" t="s">
        <v>137</v>
      </c>
      <c r="D48" s="6" t="s">
        <v>218</v>
      </c>
      <c r="E48" s="147"/>
      <c r="F48" s="117"/>
      <c r="G48" s="117"/>
      <c r="H48" s="386">
        <f t="shared" si="0"/>
        <v>0</v>
      </c>
      <c r="I48" s="117"/>
      <c r="J48" s="117"/>
      <c r="K48" s="117"/>
      <c r="L48" s="386">
        <f t="shared" si="1"/>
        <v>0</v>
      </c>
    </row>
    <row r="49" spans="2:12" x14ac:dyDescent="0.3">
      <c r="B49" s="3" t="s">
        <v>680</v>
      </c>
      <c r="C49" s="129" t="s">
        <v>137</v>
      </c>
      <c r="D49" s="6" t="s">
        <v>219</v>
      </c>
      <c r="E49" s="147"/>
      <c r="F49" s="117"/>
      <c r="G49" s="117"/>
      <c r="H49" s="386">
        <f t="shared" si="0"/>
        <v>0</v>
      </c>
      <c r="I49" s="117"/>
      <c r="J49" s="117"/>
      <c r="K49" s="117"/>
      <c r="L49" s="386">
        <f t="shared" si="1"/>
        <v>0</v>
      </c>
    </row>
    <row r="50" spans="2:12" ht="15" thickBot="1" x14ac:dyDescent="0.35">
      <c r="B50" s="41" t="s">
        <v>681</v>
      </c>
      <c r="C50" s="390" t="s">
        <v>137</v>
      </c>
      <c r="D50" s="391" t="s">
        <v>220</v>
      </c>
      <c r="E50" s="232"/>
      <c r="F50" s="118"/>
      <c r="G50" s="118"/>
      <c r="H50" s="388">
        <f t="shared" si="0"/>
        <v>0</v>
      </c>
      <c r="I50" s="118"/>
      <c r="J50" s="118"/>
      <c r="K50" s="118"/>
      <c r="L50" s="388">
        <f t="shared" si="1"/>
        <v>0</v>
      </c>
    </row>
    <row r="51" spans="2:12" x14ac:dyDescent="0.3">
      <c r="B51" s="10" t="s">
        <v>682</v>
      </c>
      <c r="C51" s="163" t="s">
        <v>138</v>
      </c>
      <c r="D51" s="17" t="s">
        <v>221</v>
      </c>
      <c r="E51" s="18"/>
      <c r="F51" s="116"/>
      <c r="G51" s="116"/>
      <c r="H51" s="385">
        <f t="shared" si="0"/>
        <v>0</v>
      </c>
      <c r="I51" s="116"/>
      <c r="J51" s="116"/>
      <c r="K51" s="116"/>
      <c r="L51" s="385">
        <f t="shared" si="1"/>
        <v>0</v>
      </c>
    </row>
    <row r="52" spans="2:12" x14ac:dyDescent="0.3">
      <c r="B52" s="3" t="s">
        <v>683</v>
      </c>
      <c r="C52" s="139" t="s">
        <v>138</v>
      </c>
      <c r="D52" s="6" t="s">
        <v>222</v>
      </c>
      <c r="E52" s="147"/>
      <c r="F52" s="117"/>
      <c r="G52" s="117"/>
      <c r="H52" s="386">
        <f t="shared" si="0"/>
        <v>0</v>
      </c>
      <c r="I52" s="117"/>
      <c r="J52" s="117"/>
      <c r="K52" s="117"/>
      <c r="L52" s="386">
        <f t="shared" si="1"/>
        <v>0</v>
      </c>
    </row>
    <row r="53" spans="2:12" x14ac:dyDescent="0.3">
      <c r="B53" s="3" t="s">
        <v>684</v>
      </c>
      <c r="C53" s="139" t="s">
        <v>138</v>
      </c>
      <c r="D53" s="6" t="s">
        <v>223</v>
      </c>
      <c r="E53" s="147"/>
      <c r="F53" s="117"/>
      <c r="G53" s="117"/>
      <c r="H53" s="386">
        <f t="shared" si="0"/>
        <v>0</v>
      </c>
      <c r="I53" s="117"/>
      <c r="J53" s="117"/>
      <c r="K53" s="117"/>
      <c r="L53" s="386">
        <f t="shared" si="1"/>
        <v>0</v>
      </c>
    </row>
    <row r="54" spans="2:12" x14ac:dyDescent="0.3">
      <c r="B54" s="45" t="s">
        <v>685</v>
      </c>
      <c r="C54" s="140" t="s">
        <v>138</v>
      </c>
      <c r="D54" s="186" t="s">
        <v>230</v>
      </c>
      <c r="E54" s="147"/>
      <c r="F54" s="117"/>
      <c r="G54" s="117"/>
      <c r="H54" s="386">
        <f t="shared" si="0"/>
        <v>0</v>
      </c>
      <c r="I54" s="117"/>
      <c r="J54" s="117"/>
      <c r="K54" s="117"/>
      <c r="L54" s="386">
        <f t="shared" si="1"/>
        <v>0</v>
      </c>
    </row>
    <row r="55" spans="2:12" x14ac:dyDescent="0.3">
      <c r="B55" s="45" t="s">
        <v>686</v>
      </c>
      <c r="C55" s="140" t="s">
        <v>138</v>
      </c>
      <c r="D55" s="186" t="s">
        <v>231</v>
      </c>
      <c r="E55" s="147"/>
      <c r="F55" s="117"/>
      <c r="G55" s="117"/>
      <c r="H55" s="386">
        <f t="shared" si="0"/>
        <v>0</v>
      </c>
      <c r="I55" s="117"/>
      <c r="J55" s="117"/>
      <c r="K55" s="117"/>
      <c r="L55" s="386">
        <f t="shared" si="1"/>
        <v>0</v>
      </c>
    </row>
    <row r="56" spans="2:12" x14ac:dyDescent="0.3">
      <c r="B56" s="45" t="s">
        <v>687</v>
      </c>
      <c r="C56" s="140" t="s">
        <v>138</v>
      </c>
      <c r="D56" s="186" t="s">
        <v>232</v>
      </c>
      <c r="E56" s="147"/>
      <c r="F56" s="117"/>
      <c r="G56" s="117"/>
      <c r="H56" s="386">
        <f t="shared" si="0"/>
        <v>0</v>
      </c>
      <c r="I56" s="117"/>
      <c r="J56" s="117"/>
      <c r="K56" s="117"/>
      <c r="L56" s="386">
        <f t="shared" si="1"/>
        <v>0</v>
      </c>
    </row>
    <row r="57" spans="2:12" x14ac:dyDescent="0.3">
      <c r="B57" s="3" t="s">
        <v>688</v>
      </c>
      <c r="C57" s="139" t="s">
        <v>138</v>
      </c>
      <c r="D57" s="6" t="s">
        <v>224</v>
      </c>
      <c r="E57" s="147"/>
      <c r="F57" s="117"/>
      <c r="G57" s="117"/>
      <c r="H57" s="386">
        <f t="shared" si="0"/>
        <v>0</v>
      </c>
      <c r="I57" s="117"/>
      <c r="J57" s="117"/>
      <c r="K57" s="117"/>
      <c r="L57" s="386">
        <f t="shared" si="1"/>
        <v>0</v>
      </c>
    </row>
    <row r="58" spans="2:12" x14ac:dyDescent="0.3">
      <c r="B58" s="3" t="s">
        <v>689</v>
      </c>
      <c r="C58" s="139" t="s">
        <v>138</v>
      </c>
      <c r="D58" s="6" t="s">
        <v>225</v>
      </c>
      <c r="E58" s="147"/>
      <c r="F58" s="117"/>
      <c r="G58" s="117"/>
      <c r="H58" s="386">
        <f t="shared" si="0"/>
        <v>0</v>
      </c>
      <c r="I58" s="117"/>
      <c r="J58" s="117"/>
      <c r="K58" s="117"/>
      <c r="L58" s="386">
        <f t="shared" si="1"/>
        <v>0</v>
      </c>
    </row>
    <row r="59" spans="2:12" x14ac:dyDescent="0.3">
      <c r="B59" s="3" t="s">
        <v>690</v>
      </c>
      <c r="C59" s="139" t="s">
        <v>138</v>
      </c>
      <c r="D59" s="6" t="s">
        <v>226</v>
      </c>
      <c r="E59" s="147"/>
      <c r="F59" s="117"/>
      <c r="G59" s="117"/>
      <c r="H59" s="386">
        <f t="shared" si="0"/>
        <v>0</v>
      </c>
      <c r="I59" s="117"/>
      <c r="J59" s="117"/>
      <c r="K59" s="117"/>
      <c r="L59" s="386">
        <f t="shared" si="1"/>
        <v>0</v>
      </c>
    </row>
    <row r="60" spans="2:12" x14ac:dyDescent="0.3">
      <c r="B60" s="45" t="s">
        <v>691</v>
      </c>
      <c r="C60" s="140" t="s">
        <v>138</v>
      </c>
      <c r="D60" s="186" t="s">
        <v>511</v>
      </c>
      <c r="E60" s="147"/>
      <c r="F60" s="117"/>
      <c r="G60" s="117"/>
      <c r="H60" s="386">
        <f t="shared" si="0"/>
        <v>0</v>
      </c>
      <c r="I60" s="117"/>
      <c r="J60" s="117"/>
      <c r="K60" s="117"/>
      <c r="L60" s="386">
        <f t="shared" si="1"/>
        <v>0</v>
      </c>
    </row>
    <row r="61" spans="2:12" x14ac:dyDescent="0.3">
      <c r="B61" s="45" t="s">
        <v>692</v>
      </c>
      <c r="C61" s="140" t="s">
        <v>138</v>
      </c>
      <c r="D61" s="186" t="s">
        <v>512</v>
      </c>
      <c r="E61" s="147"/>
      <c r="F61" s="117"/>
      <c r="G61" s="117"/>
      <c r="H61" s="386">
        <f t="shared" si="0"/>
        <v>0</v>
      </c>
      <c r="I61" s="117"/>
      <c r="J61" s="117"/>
      <c r="K61" s="117"/>
      <c r="L61" s="386">
        <f t="shared" si="1"/>
        <v>0</v>
      </c>
    </row>
    <row r="62" spans="2:12" x14ac:dyDescent="0.3">
      <c r="B62" s="45" t="s">
        <v>693</v>
      </c>
      <c r="C62" s="140" t="s">
        <v>138</v>
      </c>
      <c r="D62" s="186" t="s">
        <v>513</v>
      </c>
      <c r="E62" s="147"/>
      <c r="F62" s="117"/>
      <c r="G62" s="117"/>
      <c r="H62" s="386">
        <f t="shared" si="0"/>
        <v>0</v>
      </c>
      <c r="I62" s="117"/>
      <c r="J62" s="117"/>
      <c r="K62" s="117"/>
      <c r="L62" s="386">
        <f t="shared" si="1"/>
        <v>0</v>
      </c>
    </row>
    <row r="63" spans="2:12" x14ac:dyDescent="0.3">
      <c r="B63" s="3" t="s">
        <v>694</v>
      </c>
      <c r="C63" s="139" t="s">
        <v>138</v>
      </c>
      <c r="D63" s="6" t="s">
        <v>227</v>
      </c>
      <c r="E63" s="147"/>
      <c r="F63" s="117"/>
      <c r="G63" s="117"/>
      <c r="H63" s="386">
        <f t="shared" si="0"/>
        <v>0</v>
      </c>
      <c r="I63" s="117"/>
      <c r="J63" s="117"/>
      <c r="K63" s="117"/>
      <c r="L63" s="386">
        <f t="shared" si="1"/>
        <v>0</v>
      </c>
    </row>
    <row r="64" spans="2:12" x14ac:dyDescent="0.3">
      <c r="B64" s="3" t="s">
        <v>695</v>
      </c>
      <c r="C64" s="139" t="s">
        <v>138</v>
      </c>
      <c r="D64" s="6" t="s">
        <v>228</v>
      </c>
      <c r="E64" s="147"/>
      <c r="F64" s="117"/>
      <c r="G64" s="117"/>
      <c r="H64" s="386">
        <f t="shared" si="0"/>
        <v>0</v>
      </c>
      <c r="I64" s="117"/>
      <c r="J64" s="117"/>
      <c r="K64" s="117"/>
      <c r="L64" s="386">
        <f t="shared" si="1"/>
        <v>0</v>
      </c>
    </row>
    <row r="65" spans="2:12" x14ac:dyDescent="0.3">
      <c r="B65" s="3" t="s">
        <v>696</v>
      </c>
      <c r="C65" s="139" t="s">
        <v>138</v>
      </c>
      <c r="D65" s="6" t="s">
        <v>229</v>
      </c>
      <c r="E65" s="147"/>
      <c r="F65" s="117"/>
      <c r="G65" s="117"/>
      <c r="H65" s="386">
        <f t="shared" si="0"/>
        <v>0</v>
      </c>
      <c r="I65" s="117"/>
      <c r="J65" s="117"/>
      <c r="K65" s="117"/>
      <c r="L65" s="386">
        <f t="shared" si="1"/>
        <v>0</v>
      </c>
    </row>
    <row r="66" spans="2:12" x14ac:dyDescent="0.3">
      <c r="B66" s="45" t="s">
        <v>697</v>
      </c>
      <c r="C66" s="140" t="s">
        <v>138</v>
      </c>
      <c r="D66" s="186" t="s">
        <v>518</v>
      </c>
      <c r="E66" s="147"/>
      <c r="F66" s="117"/>
      <c r="G66" s="117"/>
      <c r="H66" s="386">
        <f t="shared" si="0"/>
        <v>0</v>
      </c>
      <c r="I66" s="117"/>
      <c r="J66" s="117"/>
      <c r="K66" s="117"/>
      <c r="L66" s="386">
        <f t="shared" si="1"/>
        <v>0</v>
      </c>
    </row>
    <row r="67" spans="2:12" x14ac:dyDescent="0.3">
      <c r="B67" s="45" t="s">
        <v>698</v>
      </c>
      <c r="C67" s="140" t="s">
        <v>138</v>
      </c>
      <c r="D67" s="186" t="s">
        <v>519</v>
      </c>
      <c r="E67" s="147"/>
      <c r="F67" s="117"/>
      <c r="G67" s="117"/>
      <c r="H67" s="386">
        <f t="shared" si="0"/>
        <v>0</v>
      </c>
      <c r="I67" s="117"/>
      <c r="J67" s="117"/>
      <c r="K67" s="117"/>
      <c r="L67" s="386">
        <f t="shared" si="1"/>
        <v>0</v>
      </c>
    </row>
    <row r="68" spans="2:12" x14ac:dyDescent="0.3">
      <c r="B68" s="45" t="s">
        <v>699</v>
      </c>
      <c r="C68" s="140" t="s">
        <v>138</v>
      </c>
      <c r="D68" s="186" t="s">
        <v>520</v>
      </c>
      <c r="E68" s="147"/>
      <c r="F68" s="117"/>
      <c r="G68" s="117"/>
      <c r="H68" s="386">
        <f t="shared" si="0"/>
        <v>0</v>
      </c>
      <c r="I68" s="117"/>
      <c r="J68" s="117"/>
      <c r="K68" s="117"/>
      <c r="L68" s="386">
        <f t="shared" si="1"/>
        <v>0</v>
      </c>
    </row>
    <row r="69" spans="2:12" x14ac:dyDescent="0.3">
      <c r="B69" s="3" t="s">
        <v>700</v>
      </c>
      <c r="C69" s="139" t="s">
        <v>138</v>
      </c>
      <c r="D69" s="6" t="s">
        <v>521</v>
      </c>
      <c r="E69" s="147"/>
      <c r="F69" s="117"/>
      <c r="G69" s="117"/>
      <c r="H69" s="386">
        <f t="shared" si="0"/>
        <v>0</v>
      </c>
      <c r="I69" s="117"/>
      <c r="J69" s="117"/>
      <c r="K69" s="117"/>
      <c r="L69" s="386">
        <f t="shared" si="1"/>
        <v>0</v>
      </c>
    </row>
    <row r="70" spans="2:12" x14ac:dyDescent="0.3">
      <c r="B70" s="3" t="s">
        <v>701</v>
      </c>
      <c r="C70" s="139" t="s">
        <v>138</v>
      </c>
      <c r="D70" s="6" t="s">
        <v>522</v>
      </c>
      <c r="E70" s="147"/>
      <c r="F70" s="117"/>
      <c r="G70" s="117"/>
      <c r="H70" s="386">
        <f t="shared" si="0"/>
        <v>0</v>
      </c>
      <c r="I70" s="117"/>
      <c r="J70" s="117"/>
      <c r="K70" s="117"/>
      <c r="L70" s="386">
        <f t="shared" si="1"/>
        <v>0</v>
      </c>
    </row>
    <row r="71" spans="2:12" x14ac:dyDescent="0.3">
      <c r="B71" s="3" t="s">
        <v>702</v>
      </c>
      <c r="C71" s="139" t="s">
        <v>138</v>
      </c>
      <c r="D71" s="6" t="s">
        <v>523</v>
      </c>
      <c r="E71" s="147"/>
      <c r="F71" s="117"/>
      <c r="G71" s="117"/>
      <c r="H71" s="386">
        <f t="shared" si="0"/>
        <v>0</v>
      </c>
      <c r="I71" s="117"/>
      <c r="J71" s="117"/>
      <c r="K71" s="117"/>
      <c r="L71" s="386">
        <f t="shared" si="1"/>
        <v>0</v>
      </c>
    </row>
    <row r="72" spans="2:12" x14ac:dyDescent="0.3">
      <c r="B72" s="45" t="s">
        <v>703</v>
      </c>
      <c r="C72" s="140" t="s">
        <v>138</v>
      </c>
      <c r="D72" s="186" t="s">
        <v>236</v>
      </c>
      <c r="E72" s="147"/>
      <c r="F72" s="117"/>
      <c r="G72" s="117"/>
      <c r="H72" s="386">
        <f t="shared" si="0"/>
        <v>0</v>
      </c>
      <c r="I72" s="117"/>
      <c r="J72" s="117"/>
      <c r="K72" s="117"/>
      <c r="L72" s="386">
        <f t="shared" si="1"/>
        <v>0</v>
      </c>
    </row>
    <row r="73" spans="2:12" x14ac:dyDescent="0.3">
      <c r="B73" s="45" t="s">
        <v>704</v>
      </c>
      <c r="C73" s="140" t="s">
        <v>138</v>
      </c>
      <c r="D73" s="186" t="s">
        <v>237</v>
      </c>
      <c r="E73" s="147"/>
      <c r="F73" s="117"/>
      <c r="G73" s="117"/>
      <c r="H73" s="386">
        <f t="shared" si="0"/>
        <v>0</v>
      </c>
      <c r="I73" s="117"/>
      <c r="J73" s="117"/>
      <c r="K73" s="117"/>
      <c r="L73" s="386">
        <f t="shared" si="1"/>
        <v>0</v>
      </c>
    </row>
    <row r="74" spans="2:12" ht="15" thickBot="1" x14ac:dyDescent="0.35">
      <c r="B74" s="93" t="s">
        <v>705</v>
      </c>
      <c r="C74" s="233" t="s">
        <v>138</v>
      </c>
      <c r="D74" s="226" t="s">
        <v>238</v>
      </c>
      <c r="E74" s="232"/>
      <c r="F74" s="118"/>
      <c r="G74" s="118"/>
      <c r="H74" s="388">
        <f t="shared" si="0"/>
        <v>0</v>
      </c>
      <c r="I74" s="118"/>
      <c r="J74" s="118"/>
      <c r="K74" s="118"/>
      <c r="L74" s="388">
        <f t="shared" si="1"/>
        <v>0</v>
      </c>
    </row>
    <row r="75" spans="2:12" x14ac:dyDescent="0.3">
      <c r="B75" s="10" t="s">
        <v>706</v>
      </c>
      <c r="C75" s="163" t="s">
        <v>139</v>
      </c>
      <c r="D75" s="17" t="s">
        <v>514</v>
      </c>
      <c r="E75" s="18"/>
      <c r="F75" s="116"/>
      <c r="G75" s="116"/>
      <c r="H75" s="385">
        <f t="shared" si="0"/>
        <v>0</v>
      </c>
      <c r="I75" s="116"/>
      <c r="J75" s="116"/>
      <c r="K75" s="116"/>
      <c r="L75" s="385">
        <f t="shared" si="1"/>
        <v>0</v>
      </c>
    </row>
    <row r="76" spans="2:12" x14ac:dyDescent="0.3">
      <c r="B76" s="3" t="s">
        <v>707</v>
      </c>
      <c r="C76" s="139" t="s">
        <v>139</v>
      </c>
      <c r="D76" s="6" t="s">
        <v>515</v>
      </c>
      <c r="E76" s="147"/>
      <c r="F76" s="117"/>
      <c r="G76" s="117"/>
      <c r="H76" s="386">
        <f t="shared" ref="H76:H91" si="2">SUM(E76:G76)</f>
        <v>0</v>
      </c>
      <c r="I76" s="117"/>
      <c r="J76" s="117"/>
      <c r="K76" s="117"/>
      <c r="L76" s="386">
        <f t="shared" ref="L76:L91" si="3">SUM(I76:K76)</f>
        <v>0</v>
      </c>
    </row>
    <row r="77" spans="2:12" x14ac:dyDescent="0.3">
      <c r="B77" s="3" t="s">
        <v>708</v>
      </c>
      <c r="C77" s="139" t="s">
        <v>139</v>
      </c>
      <c r="D77" s="6" t="s">
        <v>516</v>
      </c>
      <c r="E77" s="147"/>
      <c r="F77" s="117"/>
      <c r="G77" s="117"/>
      <c r="H77" s="386">
        <f t="shared" si="2"/>
        <v>0</v>
      </c>
      <c r="I77" s="117"/>
      <c r="J77" s="117"/>
      <c r="K77" s="117"/>
      <c r="L77" s="386">
        <f t="shared" si="3"/>
        <v>0</v>
      </c>
    </row>
    <row r="78" spans="2:12" x14ac:dyDescent="0.3">
      <c r="B78" s="45" t="s">
        <v>709</v>
      </c>
      <c r="C78" s="140" t="s">
        <v>139</v>
      </c>
      <c r="D78" s="186" t="s">
        <v>528</v>
      </c>
      <c r="E78" s="147"/>
      <c r="F78" s="117"/>
      <c r="G78" s="117"/>
      <c r="H78" s="386">
        <f t="shared" si="2"/>
        <v>0</v>
      </c>
      <c r="I78" s="117"/>
      <c r="J78" s="117"/>
      <c r="K78" s="117"/>
      <c r="L78" s="386">
        <f t="shared" si="3"/>
        <v>0</v>
      </c>
    </row>
    <row r="79" spans="2:12" x14ac:dyDescent="0.3">
      <c r="B79" s="45" t="s">
        <v>710</v>
      </c>
      <c r="C79" s="140" t="s">
        <v>139</v>
      </c>
      <c r="D79" s="186" t="s">
        <v>529</v>
      </c>
      <c r="E79" s="147"/>
      <c r="F79" s="117"/>
      <c r="G79" s="117"/>
      <c r="H79" s="386">
        <f t="shared" si="2"/>
        <v>0</v>
      </c>
      <c r="I79" s="117"/>
      <c r="J79" s="117"/>
      <c r="K79" s="117"/>
      <c r="L79" s="386">
        <f t="shared" si="3"/>
        <v>0</v>
      </c>
    </row>
    <row r="80" spans="2:12" x14ac:dyDescent="0.3">
      <c r="B80" s="45" t="s">
        <v>711</v>
      </c>
      <c r="C80" s="140" t="s">
        <v>139</v>
      </c>
      <c r="D80" s="186" t="s">
        <v>530</v>
      </c>
      <c r="E80" s="147"/>
      <c r="F80" s="117"/>
      <c r="G80" s="117"/>
      <c r="H80" s="386">
        <f t="shared" si="2"/>
        <v>0</v>
      </c>
      <c r="I80" s="117"/>
      <c r="J80" s="117"/>
      <c r="K80" s="117"/>
      <c r="L80" s="386">
        <f t="shared" si="3"/>
        <v>0</v>
      </c>
    </row>
    <row r="81" spans="2:12" x14ac:dyDescent="0.3">
      <c r="B81" s="3" t="s">
        <v>712</v>
      </c>
      <c r="C81" s="139" t="s">
        <v>139</v>
      </c>
      <c r="D81" s="6" t="s">
        <v>239</v>
      </c>
      <c r="E81" s="147"/>
      <c r="F81" s="117"/>
      <c r="G81" s="117"/>
      <c r="H81" s="386">
        <f t="shared" si="2"/>
        <v>0</v>
      </c>
      <c r="I81" s="117"/>
      <c r="J81" s="117"/>
      <c r="K81" s="117"/>
      <c r="L81" s="386">
        <f t="shared" si="3"/>
        <v>0</v>
      </c>
    </row>
    <row r="82" spans="2:12" x14ac:dyDescent="0.3">
      <c r="B82" s="3" t="s">
        <v>713</v>
      </c>
      <c r="C82" s="139" t="s">
        <v>139</v>
      </c>
      <c r="D82" s="6" t="s">
        <v>240</v>
      </c>
      <c r="E82" s="147"/>
      <c r="F82" s="117"/>
      <c r="G82" s="117"/>
      <c r="H82" s="386">
        <f t="shared" si="2"/>
        <v>0</v>
      </c>
      <c r="I82" s="117"/>
      <c r="J82" s="117"/>
      <c r="K82" s="117"/>
      <c r="L82" s="386">
        <f t="shared" si="3"/>
        <v>0</v>
      </c>
    </row>
    <row r="83" spans="2:12" x14ac:dyDescent="0.3">
      <c r="B83" s="3" t="s">
        <v>714</v>
      </c>
      <c r="C83" s="139" t="s">
        <v>139</v>
      </c>
      <c r="D83" s="6" t="s">
        <v>241</v>
      </c>
      <c r="E83" s="147"/>
      <c r="F83" s="117"/>
      <c r="G83" s="117"/>
      <c r="H83" s="386">
        <f t="shared" si="2"/>
        <v>0</v>
      </c>
      <c r="I83" s="117"/>
      <c r="J83" s="117"/>
      <c r="K83" s="117"/>
      <c r="L83" s="386">
        <f t="shared" si="3"/>
        <v>0</v>
      </c>
    </row>
    <row r="84" spans="2:12" x14ac:dyDescent="0.3">
      <c r="B84" s="45" t="s">
        <v>715</v>
      </c>
      <c r="C84" s="140" t="s">
        <v>139</v>
      </c>
      <c r="D84" s="186" t="s">
        <v>524</v>
      </c>
      <c r="E84" s="147"/>
      <c r="F84" s="117"/>
      <c r="G84" s="117"/>
      <c r="H84" s="386">
        <f t="shared" si="2"/>
        <v>0</v>
      </c>
      <c r="I84" s="117"/>
      <c r="J84" s="117"/>
      <c r="K84" s="117"/>
      <c r="L84" s="386">
        <f t="shared" si="3"/>
        <v>0</v>
      </c>
    </row>
    <row r="85" spans="2:12" x14ac:dyDescent="0.3">
      <c r="B85" s="45" t="s">
        <v>716</v>
      </c>
      <c r="C85" s="140" t="s">
        <v>139</v>
      </c>
      <c r="D85" s="186" t="s">
        <v>525</v>
      </c>
      <c r="E85" s="147"/>
      <c r="F85" s="117"/>
      <c r="G85" s="117"/>
      <c r="H85" s="386">
        <f t="shared" si="2"/>
        <v>0</v>
      </c>
      <c r="I85" s="117"/>
      <c r="J85" s="117"/>
      <c r="K85" s="117"/>
      <c r="L85" s="386">
        <f t="shared" si="3"/>
        <v>0</v>
      </c>
    </row>
    <row r="86" spans="2:12" x14ac:dyDescent="0.3">
      <c r="B86" s="45" t="s">
        <v>717</v>
      </c>
      <c r="C86" s="140" t="s">
        <v>139</v>
      </c>
      <c r="D86" s="186" t="s">
        <v>526</v>
      </c>
      <c r="E86" s="147"/>
      <c r="F86" s="117"/>
      <c r="G86" s="117"/>
      <c r="H86" s="386">
        <f t="shared" si="2"/>
        <v>0</v>
      </c>
      <c r="I86" s="117"/>
      <c r="J86" s="117"/>
      <c r="K86" s="117"/>
      <c r="L86" s="386">
        <f t="shared" si="3"/>
        <v>0</v>
      </c>
    </row>
    <row r="87" spans="2:12" x14ac:dyDescent="0.3">
      <c r="B87" s="3" t="s">
        <v>718</v>
      </c>
      <c r="C87" s="139" t="s">
        <v>139</v>
      </c>
      <c r="D87" s="6" t="s">
        <v>242</v>
      </c>
      <c r="E87" s="147"/>
      <c r="F87" s="117"/>
      <c r="G87" s="117"/>
      <c r="H87" s="386">
        <f t="shared" si="2"/>
        <v>0</v>
      </c>
      <c r="I87" s="117"/>
      <c r="J87" s="117"/>
      <c r="K87" s="117"/>
      <c r="L87" s="386">
        <f t="shared" si="3"/>
        <v>0</v>
      </c>
    </row>
    <row r="88" spans="2:12" x14ac:dyDescent="0.3">
      <c r="B88" s="3" t="s">
        <v>719</v>
      </c>
      <c r="C88" s="139" t="s">
        <v>139</v>
      </c>
      <c r="D88" s="6" t="s">
        <v>243</v>
      </c>
      <c r="E88" s="147"/>
      <c r="F88" s="117"/>
      <c r="G88" s="117"/>
      <c r="H88" s="386">
        <f t="shared" si="2"/>
        <v>0</v>
      </c>
      <c r="I88" s="117"/>
      <c r="J88" s="117"/>
      <c r="K88" s="117"/>
      <c r="L88" s="386">
        <f t="shared" si="3"/>
        <v>0</v>
      </c>
    </row>
    <row r="89" spans="2:12" x14ac:dyDescent="0.3">
      <c r="B89" s="3" t="s">
        <v>720</v>
      </c>
      <c r="C89" s="139" t="s">
        <v>139</v>
      </c>
      <c r="D89" s="6" t="s">
        <v>244</v>
      </c>
      <c r="E89" s="147"/>
      <c r="F89" s="117"/>
      <c r="G89" s="117"/>
      <c r="H89" s="386">
        <f t="shared" si="2"/>
        <v>0</v>
      </c>
      <c r="I89" s="117"/>
      <c r="J89" s="117"/>
      <c r="K89" s="117"/>
      <c r="L89" s="386">
        <f t="shared" si="3"/>
        <v>0</v>
      </c>
    </row>
    <row r="90" spans="2:12" x14ac:dyDescent="0.3">
      <c r="B90" s="45" t="s">
        <v>721</v>
      </c>
      <c r="C90" s="140" t="s">
        <v>139</v>
      </c>
      <c r="D90" s="186" t="s">
        <v>245</v>
      </c>
      <c r="E90" s="147"/>
      <c r="F90" s="117"/>
      <c r="G90" s="117"/>
      <c r="H90" s="386">
        <f t="shared" si="2"/>
        <v>0</v>
      </c>
      <c r="I90" s="117"/>
      <c r="J90" s="117"/>
      <c r="K90" s="117"/>
      <c r="L90" s="386">
        <f t="shared" si="3"/>
        <v>0</v>
      </c>
    </row>
    <row r="91" spans="2:12" x14ac:dyDescent="0.3">
      <c r="B91" s="45" t="s">
        <v>722</v>
      </c>
      <c r="C91" s="140" t="s">
        <v>139</v>
      </c>
      <c r="D91" s="186" t="s">
        <v>246</v>
      </c>
      <c r="E91" s="147"/>
      <c r="F91" s="117"/>
      <c r="G91" s="117"/>
      <c r="H91" s="386">
        <f t="shared" si="2"/>
        <v>0</v>
      </c>
      <c r="I91" s="117"/>
      <c r="J91" s="117"/>
      <c r="K91" s="117"/>
      <c r="L91" s="386">
        <f t="shared" si="3"/>
        <v>0</v>
      </c>
    </row>
    <row r="92" spans="2:12" ht="15" thickBot="1" x14ac:dyDescent="0.35">
      <c r="B92" s="161" t="s">
        <v>723</v>
      </c>
      <c r="C92" s="234" t="s">
        <v>139</v>
      </c>
      <c r="D92" s="227" t="s">
        <v>247</v>
      </c>
      <c r="E92" s="232"/>
      <c r="F92" s="145"/>
      <c r="G92" s="145"/>
      <c r="H92" s="389">
        <f>SUM(E92:G92)</f>
        <v>0</v>
      </c>
      <c r="I92" s="145"/>
      <c r="J92" s="145"/>
      <c r="K92" s="145"/>
      <c r="L92" s="389">
        <f>SUM(I92:K92)</f>
        <v>0</v>
      </c>
    </row>
    <row r="93" spans="2:12" ht="15" thickBot="1" x14ac:dyDescent="0.35">
      <c r="B93" s="366" t="s">
        <v>386</v>
      </c>
      <c r="C93" s="367"/>
      <c r="D93" s="367"/>
      <c r="E93" s="367"/>
      <c r="F93" s="367"/>
      <c r="G93" s="367"/>
      <c r="H93" s="367"/>
      <c r="I93" s="367"/>
      <c r="J93" s="367"/>
      <c r="K93" s="368"/>
      <c r="L93" s="314"/>
    </row>
    <row r="94" spans="2:12" x14ac:dyDescent="0.3">
      <c r="B94" s="10" t="s">
        <v>724</v>
      </c>
      <c r="C94" s="167"/>
      <c r="D94" s="97" t="s">
        <v>389</v>
      </c>
      <c r="E94" s="18"/>
      <c r="F94" s="116"/>
      <c r="G94" s="392"/>
      <c r="H94" s="393">
        <f t="shared" ref="H94:H106" si="4">SUM(E94:G94)</f>
        <v>0</v>
      </c>
      <c r="I94" s="116"/>
      <c r="J94" s="116"/>
      <c r="K94" s="116"/>
      <c r="L94" s="393">
        <f t="shared" ref="L94:L106" si="5">SUM(I94:K94)</f>
        <v>0</v>
      </c>
    </row>
    <row r="95" spans="2:12" x14ac:dyDescent="0.3">
      <c r="B95" s="3" t="s">
        <v>725</v>
      </c>
      <c r="C95" s="168"/>
      <c r="D95" s="63" t="s">
        <v>390</v>
      </c>
      <c r="E95" s="147"/>
      <c r="F95" s="117"/>
      <c r="G95" s="394"/>
      <c r="H95" s="395">
        <f t="shared" si="4"/>
        <v>0</v>
      </c>
      <c r="I95" s="117"/>
      <c r="J95" s="117"/>
      <c r="K95" s="117"/>
      <c r="L95" s="395">
        <f t="shared" si="5"/>
        <v>0</v>
      </c>
    </row>
    <row r="96" spans="2:12" x14ac:dyDescent="0.3">
      <c r="B96" s="3" t="s">
        <v>726</v>
      </c>
      <c r="C96" s="168"/>
      <c r="D96" s="63" t="s">
        <v>391</v>
      </c>
      <c r="E96" s="147"/>
      <c r="F96" s="117"/>
      <c r="G96" s="394"/>
      <c r="H96" s="395">
        <f t="shared" si="4"/>
        <v>0</v>
      </c>
      <c r="I96" s="117"/>
      <c r="J96" s="117"/>
      <c r="K96" s="117"/>
      <c r="L96" s="395">
        <f t="shared" si="5"/>
        <v>0</v>
      </c>
    </row>
    <row r="97" spans="2:12" x14ac:dyDescent="0.3">
      <c r="B97" s="3" t="s">
        <v>727</v>
      </c>
      <c r="C97" s="168"/>
      <c r="D97" s="62" t="s">
        <v>392</v>
      </c>
      <c r="E97" s="147"/>
      <c r="F97" s="117"/>
      <c r="G97" s="394"/>
      <c r="H97" s="395">
        <f t="shared" si="4"/>
        <v>0</v>
      </c>
      <c r="I97" s="117"/>
      <c r="J97" s="117"/>
      <c r="K97" s="117"/>
      <c r="L97" s="395">
        <f t="shared" si="5"/>
        <v>0</v>
      </c>
    </row>
    <row r="98" spans="2:12" x14ac:dyDescent="0.3">
      <c r="B98" s="3" t="s">
        <v>728</v>
      </c>
      <c r="C98" s="168"/>
      <c r="D98" s="63" t="s">
        <v>393</v>
      </c>
      <c r="E98" s="147"/>
      <c r="F98" s="117"/>
      <c r="G98" s="394"/>
      <c r="H98" s="395">
        <f t="shared" si="4"/>
        <v>0</v>
      </c>
      <c r="I98" s="117"/>
      <c r="J98" s="117"/>
      <c r="K98" s="117"/>
      <c r="L98" s="395">
        <f t="shared" si="5"/>
        <v>0</v>
      </c>
    </row>
    <row r="99" spans="2:12" x14ac:dyDescent="0.3">
      <c r="B99" s="3" t="s">
        <v>729</v>
      </c>
      <c r="C99" s="168"/>
      <c r="D99" s="63" t="s">
        <v>394</v>
      </c>
      <c r="E99" s="147"/>
      <c r="F99" s="117"/>
      <c r="G99" s="394"/>
      <c r="H99" s="395">
        <f t="shared" si="4"/>
        <v>0</v>
      </c>
      <c r="I99" s="117"/>
      <c r="J99" s="117"/>
      <c r="K99" s="117"/>
      <c r="L99" s="395">
        <f t="shared" si="5"/>
        <v>0</v>
      </c>
    </row>
    <row r="100" spans="2:12" x14ac:dyDescent="0.3">
      <c r="B100" s="3" t="s">
        <v>730</v>
      </c>
      <c r="C100" s="168"/>
      <c r="D100" s="62" t="s">
        <v>94</v>
      </c>
      <c r="E100" s="147"/>
      <c r="F100" s="117"/>
      <c r="G100" s="394"/>
      <c r="H100" s="395">
        <f t="shared" si="4"/>
        <v>0</v>
      </c>
      <c r="I100" s="117"/>
      <c r="J100" s="117"/>
      <c r="K100" s="117"/>
      <c r="L100" s="395">
        <f t="shared" si="5"/>
        <v>0</v>
      </c>
    </row>
    <row r="101" spans="2:12" x14ac:dyDescent="0.3">
      <c r="B101" s="3" t="s">
        <v>731</v>
      </c>
      <c r="C101" s="168"/>
      <c r="D101" s="63" t="s">
        <v>387</v>
      </c>
      <c r="E101" s="147"/>
      <c r="F101" s="117"/>
      <c r="G101" s="394"/>
      <c r="H101" s="395">
        <f t="shared" si="4"/>
        <v>0</v>
      </c>
      <c r="I101" s="117"/>
      <c r="J101" s="117"/>
      <c r="K101" s="117"/>
      <c r="L101" s="395">
        <f t="shared" si="5"/>
        <v>0</v>
      </c>
    </row>
    <row r="102" spans="2:12" x14ac:dyDescent="0.3">
      <c r="B102" s="3" t="s">
        <v>732</v>
      </c>
      <c r="C102" s="168"/>
      <c r="D102" s="64" t="s">
        <v>388</v>
      </c>
      <c r="E102" s="171"/>
      <c r="F102" s="145"/>
      <c r="G102" s="396"/>
      <c r="H102" s="395">
        <f t="shared" si="4"/>
        <v>0</v>
      </c>
      <c r="I102" s="145"/>
      <c r="J102" s="145"/>
      <c r="K102" s="145"/>
      <c r="L102" s="395">
        <f t="shared" si="5"/>
        <v>0</v>
      </c>
    </row>
    <row r="103" spans="2:12" x14ac:dyDescent="0.3">
      <c r="B103" s="3" t="s">
        <v>733</v>
      </c>
      <c r="C103" s="168"/>
      <c r="D103" s="64" t="s">
        <v>543</v>
      </c>
      <c r="E103" s="171"/>
      <c r="F103" s="145"/>
      <c r="G103" s="396"/>
      <c r="H103" s="395">
        <f t="shared" si="4"/>
        <v>0</v>
      </c>
      <c r="I103" s="145"/>
      <c r="J103" s="145"/>
      <c r="K103" s="145"/>
      <c r="L103" s="395">
        <f t="shared" si="5"/>
        <v>0</v>
      </c>
    </row>
    <row r="104" spans="2:12" x14ac:dyDescent="0.3">
      <c r="B104" s="131" t="s">
        <v>734</v>
      </c>
      <c r="C104" s="168"/>
      <c r="D104" s="64" t="s">
        <v>548</v>
      </c>
      <c r="E104" s="171"/>
      <c r="F104" s="145"/>
      <c r="G104" s="396"/>
      <c r="H104" s="395">
        <f t="shared" si="4"/>
        <v>0</v>
      </c>
      <c r="I104" s="145"/>
      <c r="J104" s="145"/>
      <c r="K104" s="145"/>
      <c r="L104" s="395">
        <f t="shared" si="5"/>
        <v>0</v>
      </c>
    </row>
    <row r="105" spans="2:12" x14ac:dyDescent="0.3">
      <c r="B105" s="131" t="s">
        <v>735</v>
      </c>
      <c r="C105" s="168"/>
      <c r="D105" s="64" t="s">
        <v>398</v>
      </c>
      <c r="E105" s="171"/>
      <c r="F105" s="145"/>
      <c r="G105" s="396"/>
      <c r="H105" s="395">
        <f t="shared" si="4"/>
        <v>0</v>
      </c>
      <c r="I105" s="145"/>
      <c r="J105" s="145"/>
      <c r="K105" s="145"/>
      <c r="L105" s="395">
        <f t="shared" si="5"/>
        <v>0</v>
      </c>
    </row>
    <row r="106" spans="2:12" x14ac:dyDescent="0.3">
      <c r="B106" s="131" t="s">
        <v>736</v>
      </c>
      <c r="C106" s="165"/>
      <c r="D106" s="44" t="s">
        <v>395</v>
      </c>
      <c r="E106" s="147"/>
      <c r="F106" s="117"/>
      <c r="G106" s="394"/>
      <c r="H106" s="395">
        <f t="shared" si="4"/>
        <v>0</v>
      </c>
      <c r="I106" s="117"/>
      <c r="J106" s="117"/>
      <c r="K106" s="117"/>
      <c r="L106" s="395">
        <f t="shared" si="5"/>
        <v>0</v>
      </c>
    </row>
    <row r="107" spans="2:12" x14ac:dyDescent="0.3">
      <c r="B107" s="359" t="s">
        <v>737</v>
      </c>
      <c r="C107" s="168"/>
      <c r="D107" s="65" t="s">
        <v>396</v>
      </c>
      <c r="E107" s="172"/>
      <c r="F107" s="397"/>
      <c r="G107" s="398"/>
      <c r="H107" s="172"/>
      <c r="I107" s="397"/>
      <c r="J107" s="397"/>
      <c r="K107" s="397"/>
      <c r="L107" s="172"/>
    </row>
    <row r="108" spans="2:12" ht="37.200000000000003" customHeight="1" thickBot="1" x14ac:dyDescent="0.35">
      <c r="B108" s="360" t="s">
        <v>527</v>
      </c>
      <c r="C108" s="169"/>
      <c r="D108" s="170"/>
      <c r="E108" s="173"/>
      <c r="F108" s="52"/>
      <c r="G108" s="399"/>
      <c r="H108" s="173"/>
      <c r="I108" s="52"/>
      <c r="J108" s="52"/>
      <c r="K108" s="52"/>
      <c r="L108" s="173"/>
    </row>
    <row r="109" spans="2:12" ht="15" thickBot="1" x14ac:dyDescent="0.35">
      <c r="B109" s="366" t="s">
        <v>397</v>
      </c>
      <c r="C109" s="367"/>
      <c r="D109" s="367"/>
      <c r="E109" s="367"/>
      <c r="F109" s="367"/>
      <c r="G109" s="367"/>
      <c r="H109" s="367"/>
      <c r="I109" s="367"/>
      <c r="J109" s="367"/>
      <c r="K109" s="368"/>
      <c r="L109" s="314"/>
    </row>
    <row r="110" spans="2:12" x14ac:dyDescent="0.3">
      <c r="B110" s="10" t="s">
        <v>738</v>
      </c>
      <c r="C110" s="167"/>
      <c r="D110" s="97" t="s">
        <v>399</v>
      </c>
      <c r="E110" s="18"/>
      <c r="F110" s="116"/>
      <c r="G110" s="392"/>
      <c r="H110" s="393">
        <f t="shared" ref="H110:H124" si="6">SUM(E110:G110)</f>
        <v>0</v>
      </c>
      <c r="I110" s="116"/>
      <c r="J110" s="116"/>
      <c r="K110" s="116"/>
      <c r="L110" s="393">
        <f t="shared" ref="L110:L124" si="7">SUM(I110:K110)</f>
        <v>0</v>
      </c>
    </row>
    <row r="111" spans="2:12" x14ac:dyDescent="0.3">
      <c r="B111" s="3" t="s">
        <v>739</v>
      </c>
      <c r="C111" s="168"/>
      <c r="D111" s="63" t="s">
        <v>400</v>
      </c>
      <c r="E111" s="147"/>
      <c r="F111" s="117"/>
      <c r="G111" s="394"/>
      <c r="H111" s="395">
        <f t="shared" si="6"/>
        <v>0</v>
      </c>
      <c r="I111" s="117"/>
      <c r="J111" s="117"/>
      <c r="K111" s="117"/>
      <c r="L111" s="395">
        <f t="shared" si="7"/>
        <v>0</v>
      </c>
    </row>
    <row r="112" spans="2:12" x14ac:dyDescent="0.3">
      <c r="B112" s="3" t="s">
        <v>740</v>
      </c>
      <c r="C112" s="168"/>
      <c r="D112" s="63" t="s">
        <v>401</v>
      </c>
      <c r="E112" s="147"/>
      <c r="F112" s="117"/>
      <c r="G112" s="394"/>
      <c r="H112" s="395">
        <f t="shared" si="6"/>
        <v>0</v>
      </c>
      <c r="I112" s="117"/>
      <c r="J112" s="117"/>
      <c r="K112" s="117"/>
      <c r="L112" s="395">
        <f t="shared" si="7"/>
        <v>0</v>
      </c>
    </row>
    <row r="113" spans="2:12" x14ac:dyDescent="0.3">
      <c r="B113" s="3" t="s">
        <v>741</v>
      </c>
      <c r="C113" s="168"/>
      <c r="D113" s="62" t="s">
        <v>402</v>
      </c>
      <c r="E113" s="147"/>
      <c r="F113" s="117"/>
      <c r="G113" s="394"/>
      <c r="H113" s="395">
        <f t="shared" si="6"/>
        <v>0</v>
      </c>
      <c r="I113" s="117"/>
      <c r="J113" s="117"/>
      <c r="K113" s="117"/>
      <c r="L113" s="395">
        <f t="shared" si="7"/>
        <v>0</v>
      </c>
    </row>
    <row r="114" spans="2:12" x14ac:dyDescent="0.3">
      <c r="B114" s="3" t="s">
        <v>742</v>
      </c>
      <c r="C114" s="168"/>
      <c r="D114" s="63" t="s">
        <v>403</v>
      </c>
      <c r="E114" s="147"/>
      <c r="F114" s="117"/>
      <c r="G114" s="394"/>
      <c r="H114" s="395">
        <f t="shared" si="6"/>
        <v>0</v>
      </c>
      <c r="I114" s="117"/>
      <c r="J114" s="117"/>
      <c r="K114" s="117"/>
      <c r="L114" s="395">
        <f t="shared" si="7"/>
        <v>0</v>
      </c>
    </row>
    <row r="115" spans="2:12" x14ac:dyDescent="0.3">
      <c r="B115" s="3" t="s">
        <v>743</v>
      </c>
      <c r="C115" s="168"/>
      <c r="D115" s="63" t="s">
        <v>404</v>
      </c>
      <c r="E115" s="147"/>
      <c r="F115" s="117"/>
      <c r="G115" s="394"/>
      <c r="H115" s="395">
        <f t="shared" si="6"/>
        <v>0</v>
      </c>
      <c r="I115" s="117"/>
      <c r="J115" s="117"/>
      <c r="K115" s="117"/>
      <c r="L115" s="395">
        <f t="shared" si="7"/>
        <v>0</v>
      </c>
    </row>
    <row r="116" spans="2:12" x14ac:dyDescent="0.3">
      <c r="B116" s="3" t="s">
        <v>744</v>
      </c>
      <c r="C116" s="168"/>
      <c r="D116" s="62" t="s">
        <v>544</v>
      </c>
      <c r="E116" s="147"/>
      <c r="F116" s="117"/>
      <c r="G116" s="394"/>
      <c r="H116" s="395">
        <f t="shared" si="6"/>
        <v>0</v>
      </c>
      <c r="I116" s="117"/>
      <c r="J116" s="117"/>
      <c r="K116" s="117"/>
      <c r="L116" s="395">
        <f t="shared" si="7"/>
        <v>0</v>
      </c>
    </row>
    <row r="117" spans="2:12" x14ac:dyDescent="0.3">
      <c r="B117" s="3" t="s">
        <v>745</v>
      </c>
      <c r="C117" s="168"/>
      <c r="D117" s="62" t="s">
        <v>546</v>
      </c>
      <c r="E117" s="147"/>
      <c r="F117" s="117"/>
      <c r="G117" s="394"/>
      <c r="H117" s="395">
        <f t="shared" si="6"/>
        <v>0</v>
      </c>
      <c r="I117" s="117"/>
      <c r="J117" s="117"/>
      <c r="K117" s="117"/>
      <c r="L117" s="395">
        <f t="shared" si="7"/>
        <v>0</v>
      </c>
    </row>
    <row r="118" spans="2:12" x14ac:dyDescent="0.3">
      <c r="B118" s="3" t="s">
        <v>746</v>
      </c>
      <c r="C118" s="168"/>
      <c r="D118" s="62" t="s">
        <v>581</v>
      </c>
      <c r="E118" s="147"/>
      <c r="F118" s="117"/>
      <c r="G118" s="394"/>
      <c r="H118" s="395">
        <f t="shared" si="6"/>
        <v>0</v>
      </c>
      <c r="I118" s="117"/>
      <c r="J118" s="117"/>
      <c r="K118" s="117"/>
      <c r="L118" s="395">
        <f t="shared" si="7"/>
        <v>0</v>
      </c>
    </row>
    <row r="119" spans="2:12" x14ac:dyDescent="0.3">
      <c r="B119" s="3" t="s">
        <v>747</v>
      </c>
      <c r="C119" s="168"/>
      <c r="D119" s="62" t="s">
        <v>582</v>
      </c>
      <c r="E119" s="147"/>
      <c r="F119" s="117"/>
      <c r="G119" s="394"/>
      <c r="H119" s="395">
        <f t="shared" si="6"/>
        <v>0</v>
      </c>
      <c r="I119" s="117"/>
      <c r="J119" s="117"/>
      <c r="K119" s="117"/>
      <c r="L119" s="395">
        <f t="shared" si="7"/>
        <v>0</v>
      </c>
    </row>
    <row r="120" spans="2:12" x14ac:dyDescent="0.3">
      <c r="B120" s="3" t="s">
        <v>748</v>
      </c>
      <c r="C120" s="168"/>
      <c r="D120" s="63" t="s">
        <v>547</v>
      </c>
      <c r="E120" s="147"/>
      <c r="F120" s="117"/>
      <c r="G120" s="394"/>
      <c r="H120" s="395">
        <f t="shared" si="6"/>
        <v>0</v>
      </c>
      <c r="I120" s="117"/>
      <c r="J120" s="117"/>
      <c r="K120" s="117"/>
      <c r="L120" s="395">
        <f t="shared" si="7"/>
        <v>0</v>
      </c>
    </row>
    <row r="121" spans="2:12" x14ac:dyDescent="0.3">
      <c r="B121" s="3" t="s">
        <v>749</v>
      </c>
      <c r="C121" s="168"/>
      <c r="D121" s="64" t="s">
        <v>550</v>
      </c>
      <c r="E121" s="171"/>
      <c r="F121" s="145"/>
      <c r="G121" s="396"/>
      <c r="H121" s="395">
        <f t="shared" si="6"/>
        <v>0</v>
      </c>
      <c r="I121" s="145"/>
      <c r="J121" s="145"/>
      <c r="K121" s="145"/>
      <c r="L121" s="395">
        <f t="shared" si="7"/>
        <v>0</v>
      </c>
    </row>
    <row r="122" spans="2:12" x14ac:dyDescent="0.3">
      <c r="B122" s="131" t="s">
        <v>750</v>
      </c>
      <c r="C122" s="168"/>
      <c r="D122" s="64" t="s">
        <v>549</v>
      </c>
      <c r="E122" s="171"/>
      <c r="F122" s="145"/>
      <c r="G122" s="396"/>
      <c r="H122" s="395">
        <f t="shared" si="6"/>
        <v>0</v>
      </c>
      <c r="I122" s="145"/>
      <c r="J122" s="145"/>
      <c r="K122" s="145"/>
      <c r="L122" s="395">
        <f t="shared" si="7"/>
        <v>0</v>
      </c>
    </row>
    <row r="123" spans="2:12" x14ac:dyDescent="0.3">
      <c r="B123" s="3" t="s">
        <v>751</v>
      </c>
      <c r="C123" s="168"/>
      <c r="D123" s="64" t="s">
        <v>545</v>
      </c>
      <c r="E123" s="171"/>
      <c r="F123" s="145"/>
      <c r="G123" s="396"/>
      <c r="H123" s="395">
        <f t="shared" si="6"/>
        <v>0</v>
      </c>
      <c r="I123" s="145"/>
      <c r="J123" s="145"/>
      <c r="K123" s="145"/>
      <c r="L123" s="395">
        <f t="shared" si="7"/>
        <v>0</v>
      </c>
    </row>
    <row r="124" spans="2:12" x14ac:dyDescent="0.3">
      <c r="B124" s="131" t="s">
        <v>752</v>
      </c>
      <c r="C124" s="165"/>
      <c r="D124" s="44" t="s">
        <v>405</v>
      </c>
      <c r="E124" s="147"/>
      <c r="F124" s="147"/>
      <c r="G124" s="394"/>
      <c r="H124" s="395">
        <f t="shared" si="6"/>
        <v>0</v>
      </c>
      <c r="I124" s="117"/>
      <c r="J124" s="117"/>
      <c r="K124" s="117"/>
      <c r="L124" s="395">
        <f t="shared" si="7"/>
        <v>0</v>
      </c>
    </row>
    <row r="125" spans="2:12" x14ac:dyDescent="0.3">
      <c r="B125" s="359" t="s">
        <v>753</v>
      </c>
      <c r="C125" s="168"/>
      <c r="D125" s="65" t="s">
        <v>406</v>
      </c>
      <c r="E125" s="172"/>
      <c r="F125" s="397"/>
      <c r="G125" s="397"/>
      <c r="H125" s="397"/>
      <c r="I125" s="397"/>
      <c r="J125" s="397"/>
      <c r="K125" s="397"/>
      <c r="L125" s="397"/>
    </row>
    <row r="126" spans="2:12" ht="37.200000000000003" customHeight="1" thickBot="1" x14ac:dyDescent="0.35">
      <c r="B126" s="360" t="s">
        <v>527</v>
      </c>
      <c r="C126" s="169"/>
      <c r="D126" s="170"/>
      <c r="E126" s="173"/>
      <c r="F126" s="52"/>
      <c r="G126" s="52"/>
      <c r="H126" s="52"/>
      <c r="I126" s="52"/>
      <c r="J126" s="52"/>
      <c r="K126" s="52"/>
      <c r="L126" s="52"/>
    </row>
    <row r="127" spans="2:12" ht="15" thickBot="1" x14ac:dyDescent="0.35">
      <c r="B127" s="362" t="s">
        <v>579</v>
      </c>
      <c r="C127" s="369"/>
      <c r="D127" s="369"/>
      <c r="E127" s="369"/>
      <c r="F127" s="369"/>
      <c r="G127" s="369"/>
      <c r="H127" s="369"/>
      <c r="I127" s="369"/>
      <c r="J127" s="369"/>
      <c r="K127" s="363"/>
      <c r="L127" s="314"/>
    </row>
    <row r="128" spans="2:12" x14ac:dyDescent="0.3">
      <c r="B128" s="310" t="s">
        <v>754</v>
      </c>
      <c r="C128" s="311"/>
      <c r="D128" s="97" t="s">
        <v>580</v>
      </c>
      <c r="E128" s="400"/>
      <c r="F128" s="401"/>
      <c r="G128" s="402"/>
      <c r="H128" s="18"/>
      <c r="I128" s="400"/>
      <c r="J128" s="401"/>
      <c r="K128" s="402"/>
      <c r="L128" s="18"/>
    </row>
    <row r="129" spans="2:12" ht="15" thickBot="1" x14ac:dyDescent="0.35">
      <c r="B129" s="308" t="s">
        <v>755</v>
      </c>
      <c r="C129" s="309"/>
      <c r="D129" s="31" t="s">
        <v>89</v>
      </c>
      <c r="E129" s="403"/>
      <c r="F129" s="404"/>
      <c r="G129" s="405"/>
      <c r="H129" s="406"/>
      <c r="I129" s="403"/>
      <c r="J129" s="404"/>
      <c r="K129" s="405"/>
      <c r="L129" s="406"/>
    </row>
    <row r="130" spans="2:12" ht="15" thickBot="1" x14ac:dyDescent="0.35">
      <c r="B130" s="34" t="s">
        <v>781</v>
      </c>
      <c r="C130" s="150"/>
      <c r="D130" s="103"/>
      <c r="E130" s="107">
        <f>SUM(E12:E126)</f>
        <v>0</v>
      </c>
      <c r="F130" s="107">
        <f t="shared" ref="F130:K130" si="8">SUM(F12:F126)</f>
        <v>0</v>
      </c>
      <c r="G130" s="407">
        <f t="shared" si="8"/>
        <v>0</v>
      </c>
      <c r="H130" s="408">
        <f t="shared" ref="H130" si="9">SUM(E130:G130)</f>
        <v>0</v>
      </c>
      <c r="I130" s="409">
        <f t="shared" si="8"/>
        <v>0</v>
      </c>
      <c r="J130" s="36">
        <f t="shared" si="8"/>
        <v>0</v>
      </c>
      <c r="K130" s="36">
        <f t="shared" si="8"/>
        <v>0</v>
      </c>
      <c r="L130" s="107">
        <f t="shared" ref="L130" si="10">SUM(I130:K130)</f>
        <v>0</v>
      </c>
    </row>
    <row r="132" spans="2:12" x14ac:dyDescent="0.3">
      <c r="B132" s="23" t="s">
        <v>90</v>
      </c>
      <c r="C132" s="23"/>
    </row>
    <row r="133" spans="2:12" x14ac:dyDescent="0.3">
      <c r="B133" s="1" t="s">
        <v>91</v>
      </c>
      <c r="C133" s="1"/>
    </row>
    <row r="134" spans="2:12" ht="15" thickBot="1" x14ac:dyDescent="0.35"/>
    <row r="135" spans="2:12" x14ac:dyDescent="0.3">
      <c r="B135" s="333"/>
      <c r="C135" s="334"/>
      <c r="D135" s="335"/>
    </row>
    <row r="136" spans="2:12" x14ac:dyDescent="0.3">
      <c r="B136" s="336"/>
      <c r="C136" s="337"/>
      <c r="D136" s="338"/>
    </row>
    <row r="137" spans="2:12" x14ac:dyDescent="0.3">
      <c r="B137" s="336"/>
      <c r="C137" s="337"/>
      <c r="D137" s="338"/>
    </row>
    <row r="138" spans="2:12" x14ac:dyDescent="0.3">
      <c r="B138" s="336"/>
      <c r="C138" s="337"/>
      <c r="D138" s="338"/>
    </row>
    <row r="139" spans="2:12" x14ac:dyDescent="0.3">
      <c r="B139" s="336"/>
      <c r="C139" s="337"/>
      <c r="D139" s="338"/>
    </row>
    <row r="140" spans="2:12" x14ac:dyDescent="0.3">
      <c r="B140" s="336"/>
      <c r="C140" s="337"/>
      <c r="D140" s="338"/>
    </row>
    <row r="141" spans="2:12" x14ac:dyDescent="0.3">
      <c r="B141" s="336"/>
      <c r="C141" s="337"/>
      <c r="D141" s="338"/>
    </row>
    <row r="142" spans="2:12" x14ac:dyDescent="0.3">
      <c r="B142" s="336"/>
      <c r="C142" s="337"/>
      <c r="D142" s="338"/>
    </row>
    <row r="143" spans="2:12" x14ac:dyDescent="0.3">
      <c r="B143" s="336"/>
      <c r="C143" s="337"/>
      <c r="D143" s="338"/>
    </row>
    <row r="144" spans="2:12" x14ac:dyDescent="0.3">
      <c r="B144" s="336"/>
      <c r="C144" s="337"/>
      <c r="D144" s="338"/>
    </row>
    <row r="145" spans="2:4" ht="15" thickBot="1" x14ac:dyDescent="0.35">
      <c r="B145" s="339"/>
      <c r="C145" s="340"/>
      <c r="D145" s="341"/>
    </row>
    <row r="147" spans="2:4" x14ac:dyDescent="0.3">
      <c r="B147" s="23" t="s">
        <v>66</v>
      </c>
      <c r="C147" s="23"/>
    </row>
    <row r="148" spans="2:4" x14ac:dyDescent="0.3">
      <c r="B148" s="1" t="s">
        <v>92</v>
      </c>
      <c r="C148" s="1"/>
    </row>
    <row r="149" spans="2:4" ht="15" thickBot="1" x14ac:dyDescent="0.35"/>
    <row r="150" spans="2:4" x14ac:dyDescent="0.3">
      <c r="B150" s="333"/>
      <c r="C150" s="334"/>
      <c r="D150" s="335"/>
    </row>
    <row r="151" spans="2:4" x14ac:dyDescent="0.3">
      <c r="B151" s="336"/>
      <c r="C151" s="337"/>
      <c r="D151" s="338"/>
    </row>
    <row r="152" spans="2:4" x14ac:dyDescent="0.3">
      <c r="B152" s="336"/>
      <c r="C152" s="337"/>
      <c r="D152" s="338"/>
    </row>
    <row r="153" spans="2:4" x14ac:dyDescent="0.3">
      <c r="B153" s="336"/>
      <c r="C153" s="337"/>
      <c r="D153" s="338"/>
    </row>
    <row r="154" spans="2:4" x14ac:dyDescent="0.3">
      <c r="B154" s="336"/>
      <c r="C154" s="337"/>
      <c r="D154" s="338"/>
    </row>
    <row r="155" spans="2:4" x14ac:dyDescent="0.3">
      <c r="B155" s="336"/>
      <c r="C155" s="337"/>
      <c r="D155" s="338"/>
    </row>
    <row r="156" spans="2:4" x14ac:dyDescent="0.3">
      <c r="B156" s="336"/>
      <c r="C156" s="337"/>
      <c r="D156" s="338"/>
    </row>
    <row r="157" spans="2:4" x14ac:dyDescent="0.3">
      <c r="B157" s="336"/>
      <c r="C157" s="337"/>
      <c r="D157" s="338"/>
    </row>
    <row r="158" spans="2:4" x14ac:dyDescent="0.3">
      <c r="B158" s="336"/>
      <c r="C158" s="337"/>
      <c r="D158" s="338"/>
    </row>
    <row r="159" spans="2:4" x14ac:dyDescent="0.3">
      <c r="B159" s="336"/>
      <c r="C159" s="337"/>
      <c r="D159" s="338"/>
    </row>
    <row r="160" spans="2:4" ht="15" thickBot="1" x14ac:dyDescent="0.35">
      <c r="B160" s="339"/>
      <c r="C160" s="340"/>
      <c r="D160" s="341"/>
    </row>
  </sheetData>
  <sheetProtection algorithmName="SHA-512" hashValue="Dl44dheIJghHxPl91ds7oF0YSx6w5RzHDwM+fhtfdLr57ZLDdgPLIXZBOnQpaKmH2H6C4Kpw+v2iCdBD3WTAjA==" saltValue="gf8aO17/DKqbjDUBvDAxAg==" spinCount="100000" sheet="1" objects="1" scenarios="1"/>
  <mergeCells count="14">
    <mergeCell ref="B135:D145"/>
    <mergeCell ref="B150:D160"/>
    <mergeCell ref="B11:K11"/>
    <mergeCell ref="B93:K93"/>
    <mergeCell ref="B107:B108"/>
    <mergeCell ref="B109:K109"/>
    <mergeCell ref="B125:B126"/>
    <mergeCell ref="B127:K127"/>
    <mergeCell ref="E8:L8"/>
    <mergeCell ref="B9:B10"/>
    <mergeCell ref="C9:C10"/>
    <mergeCell ref="D9:D10"/>
    <mergeCell ref="E9:H9"/>
    <mergeCell ref="I9:L9"/>
  </mergeCells>
  <dataValidations count="2">
    <dataValidation operator="greaterThanOrEqual" allowBlank="1" showErrorMessage="1" errorTitle="Dollar Value Expected" error="Please enter dollar values as a number in this cell." sqref="D106 D108 D124 D126" xr:uid="{D7EF6068-FC0C-4D39-849D-B562BE8884D3}"/>
    <dataValidation type="decimal" operator="greaterThanOrEqual" allowBlank="1" showErrorMessage="1" errorTitle="Dollar Value Expected" error="Please enter dollar values as a number in this cell." sqref="E110:L124 E12:L92 E94:L106 E128:L129" xr:uid="{345B5B9C-2C6D-4592-B0D7-1ECFC26993ED}">
      <formula1>0</formula1>
    </dataValidation>
  </dataValidations>
  <pageMargins left="0.7" right="0.7" top="0.75" bottom="0.75" header="0.3" footer="0.3"/>
  <pageSetup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37F12-148E-4278-9823-027336EEE0A7}">
  <sheetPr>
    <tabColor theme="0" tint="-0.499984740745262"/>
    <pageSetUpPr fitToPage="1"/>
  </sheetPr>
  <dimension ref="B1:N85"/>
  <sheetViews>
    <sheetView showGridLines="0" zoomScaleNormal="100" zoomScaleSheetLayoutView="100" workbookViewId="0"/>
  </sheetViews>
  <sheetFormatPr defaultRowHeight="14.4" x14ac:dyDescent="0.3"/>
  <cols>
    <col min="1" max="1" width="1.6640625" customWidth="1"/>
    <col min="2" max="2" width="16.6640625" bestFit="1" customWidth="1"/>
    <col min="3" max="3" width="16.6640625" customWidth="1"/>
    <col min="4" max="4" width="68.44140625" customWidth="1"/>
    <col min="5" max="13" width="22.6640625" bestFit="1" customWidth="1"/>
  </cols>
  <sheetData>
    <row r="1" spans="2:14" ht="4.95" customHeight="1" thickBot="1" x14ac:dyDescent="0.35"/>
    <row r="2" spans="2:14" ht="16.2" thickBot="1" x14ac:dyDescent="0.35">
      <c r="B2" s="19" t="s">
        <v>96</v>
      </c>
      <c r="C2" s="157"/>
      <c r="D2" s="20"/>
      <c r="E2" s="20"/>
      <c r="F2" s="20"/>
      <c r="G2" s="20"/>
      <c r="H2" s="20"/>
      <c r="I2" s="20"/>
      <c r="J2" s="20"/>
      <c r="K2" s="20"/>
      <c r="L2" s="20"/>
      <c r="M2" s="20"/>
      <c r="N2" s="21"/>
    </row>
    <row r="4" spans="2:14" x14ac:dyDescent="0.3">
      <c r="B4" s="2" t="s">
        <v>97</v>
      </c>
      <c r="C4" s="2"/>
    </row>
    <row r="5" spans="2:14" x14ac:dyDescent="0.3">
      <c r="B5" s="1" t="s">
        <v>488</v>
      </c>
      <c r="C5" s="1"/>
    </row>
    <row r="6" spans="2:14" ht="15" thickBot="1" x14ac:dyDescent="0.35"/>
    <row r="7" spans="2:14" ht="15" thickBot="1" x14ac:dyDescent="0.35">
      <c r="E7" s="213" t="s">
        <v>485</v>
      </c>
      <c r="F7" s="214"/>
      <c r="G7" s="215"/>
      <c r="H7" s="213" t="s">
        <v>484</v>
      </c>
      <c r="I7" s="214"/>
      <c r="J7" s="215"/>
    </row>
    <row r="8" spans="2:14" ht="29.4" thickBot="1" x14ac:dyDescent="0.35">
      <c r="B8" s="26" t="s">
        <v>17</v>
      </c>
      <c r="C8" s="30" t="s">
        <v>572</v>
      </c>
      <c r="D8" s="148" t="s">
        <v>18</v>
      </c>
      <c r="E8" s="67" t="s">
        <v>98</v>
      </c>
      <c r="F8" s="27" t="s">
        <v>99</v>
      </c>
      <c r="G8" s="61" t="s">
        <v>100</v>
      </c>
      <c r="H8" s="67" t="s">
        <v>98</v>
      </c>
      <c r="I8" s="27" t="s">
        <v>99</v>
      </c>
      <c r="J8" s="61" t="s">
        <v>100</v>
      </c>
    </row>
    <row r="9" spans="2:14" x14ac:dyDescent="0.3">
      <c r="B9" s="12" t="s">
        <v>101</v>
      </c>
      <c r="C9" s="141" t="s">
        <v>135</v>
      </c>
      <c r="D9" s="65" t="s">
        <v>140</v>
      </c>
      <c r="E9" s="193"/>
      <c r="F9" s="121"/>
      <c r="G9" s="122"/>
      <c r="H9" s="193"/>
      <c r="I9" s="121"/>
      <c r="J9" s="122"/>
    </row>
    <row r="10" spans="2:14" x14ac:dyDescent="0.3">
      <c r="B10" s="3" t="s">
        <v>102</v>
      </c>
      <c r="C10" s="139" t="s">
        <v>135</v>
      </c>
      <c r="D10" s="44" t="s">
        <v>141</v>
      </c>
      <c r="E10" s="194"/>
      <c r="F10" s="191"/>
      <c r="G10" s="192"/>
      <c r="H10" s="194"/>
      <c r="I10" s="191"/>
      <c r="J10" s="192"/>
    </row>
    <row r="11" spans="2:14" x14ac:dyDescent="0.3">
      <c r="B11" s="45" t="s">
        <v>103</v>
      </c>
      <c r="C11" s="140" t="s">
        <v>136</v>
      </c>
      <c r="D11" s="46" t="s">
        <v>191</v>
      </c>
      <c r="E11" s="194"/>
      <c r="F11" s="191"/>
      <c r="G11" s="192"/>
      <c r="H11" s="194"/>
      <c r="I11" s="191"/>
      <c r="J11" s="192"/>
    </row>
    <row r="12" spans="2:14" x14ac:dyDescent="0.3">
      <c r="B12" s="45" t="s">
        <v>104</v>
      </c>
      <c r="C12" s="140" t="s">
        <v>136</v>
      </c>
      <c r="D12" s="46" t="s">
        <v>142</v>
      </c>
      <c r="E12" s="194"/>
      <c r="F12" s="191"/>
      <c r="G12" s="192"/>
      <c r="H12" s="194"/>
      <c r="I12" s="191"/>
      <c r="J12" s="192"/>
    </row>
    <row r="13" spans="2:14" x14ac:dyDescent="0.3">
      <c r="B13" s="45" t="s">
        <v>105</v>
      </c>
      <c r="C13" s="140" t="s">
        <v>136</v>
      </c>
      <c r="D13" s="46" t="s">
        <v>192</v>
      </c>
      <c r="E13" s="194"/>
      <c r="F13" s="191"/>
      <c r="G13" s="192"/>
      <c r="H13" s="194"/>
      <c r="I13" s="191"/>
      <c r="J13" s="192"/>
    </row>
    <row r="14" spans="2:14" x14ac:dyDescent="0.3">
      <c r="B14" s="45" t="s">
        <v>106</v>
      </c>
      <c r="C14" s="140" t="s">
        <v>136</v>
      </c>
      <c r="D14" s="46" t="s">
        <v>143</v>
      </c>
      <c r="E14" s="194"/>
      <c r="F14" s="191"/>
      <c r="G14" s="192"/>
      <c r="H14" s="194"/>
      <c r="I14" s="191"/>
      <c r="J14" s="192"/>
    </row>
    <row r="15" spans="2:14" x14ac:dyDescent="0.3">
      <c r="B15" s="45" t="s">
        <v>107</v>
      </c>
      <c r="C15" s="140" t="s">
        <v>136</v>
      </c>
      <c r="D15" s="46" t="s">
        <v>456</v>
      </c>
      <c r="E15" s="194"/>
      <c r="F15" s="191"/>
      <c r="G15" s="192"/>
      <c r="H15" s="194"/>
      <c r="I15" s="191"/>
      <c r="J15" s="192"/>
    </row>
    <row r="16" spans="2:14" x14ac:dyDescent="0.3">
      <c r="B16" s="3" t="s">
        <v>108</v>
      </c>
      <c r="C16" s="129" t="s">
        <v>137</v>
      </c>
      <c r="D16" s="44" t="s">
        <v>144</v>
      </c>
      <c r="E16" s="194"/>
      <c r="F16" s="191"/>
      <c r="G16" s="192"/>
      <c r="H16" s="194"/>
      <c r="I16" s="191"/>
      <c r="J16" s="192"/>
    </row>
    <row r="17" spans="2:10" x14ac:dyDescent="0.3">
      <c r="B17" s="3" t="s">
        <v>109</v>
      </c>
      <c r="C17" s="129" t="s">
        <v>137</v>
      </c>
      <c r="D17" s="44" t="s">
        <v>145</v>
      </c>
      <c r="E17" s="194"/>
      <c r="F17" s="191"/>
      <c r="G17" s="192"/>
      <c r="H17" s="194"/>
      <c r="I17" s="191"/>
      <c r="J17" s="192"/>
    </row>
    <row r="18" spans="2:10" x14ac:dyDescent="0.3">
      <c r="B18" s="3" t="s">
        <v>110</v>
      </c>
      <c r="C18" s="129" t="s">
        <v>137</v>
      </c>
      <c r="D18" s="44" t="s">
        <v>146</v>
      </c>
      <c r="E18" s="194"/>
      <c r="F18" s="191"/>
      <c r="G18" s="192"/>
      <c r="H18" s="194"/>
      <c r="I18" s="191"/>
      <c r="J18" s="192"/>
    </row>
    <row r="19" spans="2:10" x14ac:dyDescent="0.3">
      <c r="B19" s="3" t="s">
        <v>111</v>
      </c>
      <c r="C19" s="129" t="s">
        <v>137</v>
      </c>
      <c r="D19" s="44" t="s">
        <v>457</v>
      </c>
      <c r="E19" s="194"/>
      <c r="F19" s="191"/>
      <c r="G19" s="192"/>
      <c r="H19" s="194"/>
      <c r="I19" s="191"/>
      <c r="J19" s="192"/>
    </row>
    <row r="20" spans="2:10" x14ac:dyDescent="0.3">
      <c r="B20" s="3" t="s">
        <v>112</v>
      </c>
      <c r="C20" s="129" t="s">
        <v>137</v>
      </c>
      <c r="D20" s="212" t="s">
        <v>156</v>
      </c>
      <c r="E20" s="194"/>
      <c r="F20" s="191"/>
      <c r="G20" s="192"/>
      <c r="H20" s="194"/>
      <c r="I20" s="191"/>
      <c r="J20" s="192"/>
    </row>
    <row r="21" spans="2:10" x14ac:dyDescent="0.3">
      <c r="B21" s="3" t="s">
        <v>113</v>
      </c>
      <c r="C21" s="129" t="s">
        <v>137</v>
      </c>
      <c r="D21" s="44" t="s">
        <v>147</v>
      </c>
      <c r="E21" s="194"/>
      <c r="F21" s="191"/>
      <c r="G21" s="192"/>
      <c r="H21" s="194"/>
      <c r="I21" s="191"/>
      <c r="J21" s="192"/>
    </row>
    <row r="22" spans="2:10" x14ac:dyDescent="0.3">
      <c r="B22" s="45" t="s">
        <v>116</v>
      </c>
      <c r="C22" s="128" t="s">
        <v>138</v>
      </c>
      <c r="D22" s="46" t="s">
        <v>148</v>
      </c>
      <c r="E22" s="194"/>
      <c r="F22" s="191"/>
      <c r="G22" s="192"/>
      <c r="H22" s="194"/>
      <c r="I22" s="191"/>
      <c r="J22" s="192"/>
    </row>
    <row r="23" spans="2:10" x14ac:dyDescent="0.3">
      <c r="B23" s="45" t="s">
        <v>117</v>
      </c>
      <c r="C23" s="128" t="s">
        <v>138</v>
      </c>
      <c r="D23" s="46" t="s">
        <v>149</v>
      </c>
      <c r="E23" s="194"/>
      <c r="F23" s="191"/>
      <c r="G23" s="192"/>
      <c r="H23" s="194"/>
      <c r="I23" s="191"/>
      <c r="J23" s="192"/>
    </row>
    <row r="24" spans="2:10" x14ac:dyDescent="0.3">
      <c r="B24" s="45" t="s">
        <v>118</v>
      </c>
      <c r="C24" s="128" t="s">
        <v>138</v>
      </c>
      <c r="D24" s="46" t="s">
        <v>150</v>
      </c>
      <c r="E24" s="194"/>
      <c r="F24" s="191"/>
      <c r="G24" s="192"/>
      <c r="H24" s="194"/>
      <c r="I24" s="191"/>
      <c r="J24" s="192"/>
    </row>
    <row r="25" spans="2:10" x14ac:dyDescent="0.3">
      <c r="B25" s="45" t="s">
        <v>119</v>
      </c>
      <c r="C25" s="128" t="s">
        <v>138</v>
      </c>
      <c r="D25" s="46" t="s">
        <v>458</v>
      </c>
      <c r="E25" s="194"/>
      <c r="F25" s="191"/>
      <c r="G25" s="192"/>
      <c r="H25" s="194"/>
      <c r="I25" s="191"/>
      <c r="J25" s="192"/>
    </row>
    <row r="26" spans="2:10" x14ac:dyDescent="0.3">
      <c r="B26" s="45" t="s">
        <v>120</v>
      </c>
      <c r="C26" s="128" t="s">
        <v>138</v>
      </c>
      <c r="D26" s="46" t="s">
        <v>155</v>
      </c>
      <c r="E26" s="195"/>
      <c r="F26" s="71"/>
      <c r="G26" s="72"/>
      <c r="H26" s="195"/>
      <c r="I26" s="71"/>
      <c r="J26" s="72"/>
    </row>
    <row r="27" spans="2:10" x14ac:dyDescent="0.3">
      <c r="B27" s="45" t="s">
        <v>121</v>
      </c>
      <c r="C27" s="128" t="s">
        <v>138</v>
      </c>
      <c r="D27" s="46" t="s">
        <v>517</v>
      </c>
      <c r="E27" s="195"/>
      <c r="F27" s="71"/>
      <c r="G27" s="72"/>
      <c r="H27" s="195"/>
      <c r="I27" s="71"/>
      <c r="J27" s="72"/>
    </row>
    <row r="28" spans="2:10" x14ac:dyDescent="0.3">
      <c r="B28" s="45" t="s">
        <v>122</v>
      </c>
      <c r="C28" s="128" t="s">
        <v>138</v>
      </c>
      <c r="D28" s="46" t="s">
        <v>157</v>
      </c>
      <c r="E28" s="195"/>
      <c r="F28" s="71"/>
      <c r="G28" s="72"/>
      <c r="H28" s="195"/>
      <c r="I28" s="71"/>
      <c r="J28" s="72"/>
    </row>
    <row r="29" spans="2:10" x14ac:dyDescent="0.3">
      <c r="B29" s="45" t="s">
        <v>123</v>
      </c>
      <c r="C29" s="128" t="s">
        <v>138</v>
      </c>
      <c r="D29" s="46" t="s">
        <v>151</v>
      </c>
      <c r="E29" s="195"/>
      <c r="F29" s="71"/>
      <c r="G29" s="72"/>
      <c r="H29" s="195"/>
      <c r="I29" s="71"/>
      <c r="J29" s="72"/>
    </row>
    <row r="30" spans="2:10" x14ac:dyDescent="0.3">
      <c r="B30" s="3" t="s">
        <v>124</v>
      </c>
      <c r="C30" s="129" t="s">
        <v>139</v>
      </c>
      <c r="D30" s="44" t="s">
        <v>459</v>
      </c>
      <c r="E30" s="195"/>
      <c r="F30" s="71"/>
      <c r="G30" s="72"/>
      <c r="H30" s="195"/>
      <c r="I30" s="71"/>
      <c r="J30" s="72"/>
    </row>
    <row r="31" spans="2:10" x14ac:dyDescent="0.3">
      <c r="B31" s="3" t="s">
        <v>125</v>
      </c>
      <c r="C31" s="129" t="s">
        <v>139</v>
      </c>
      <c r="D31" s="212" t="s">
        <v>461</v>
      </c>
      <c r="E31" s="195"/>
      <c r="F31" s="71"/>
      <c r="G31" s="72"/>
      <c r="H31" s="195"/>
      <c r="I31" s="71"/>
      <c r="J31" s="72"/>
    </row>
    <row r="32" spans="2:10" x14ac:dyDescent="0.3">
      <c r="B32" s="3" t="s">
        <v>126</v>
      </c>
      <c r="C32" s="129" t="s">
        <v>139</v>
      </c>
      <c r="D32" s="44" t="s">
        <v>152</v>
      </c>
      <c r="E32" s="195"/>
      <c r="F32" s="71"/>
      <c r="G32" s="72"/>
      <c r="H32" s="195"/>
      <c r="I32" s="71"/>
      <c r="J32" s="72"/>
    </row>
    <row r="33" spans="2:10" x14ac:dyDescent="0.3">
      <c r="B33" s="3" t="s">
        <v>127</v>
      </c>
      <c r="C33" s="129" t="s">
        <v>139</v>
      </c>
      <c r="D33" s="44" t="s">
        <v>460</v>
      </c>
      <c r="E33" s="195"/>
      <c r="F33" s="71"/>
      <c r="G33" s="72"/>
      <c r="H33" s="195"/>
      <c r="I33" s="71"/>
      <c r="J33" s="72"/>
    </row>
    <row r="34" spans="2:10" x14ac:dyDescent="0.3">
      <c r="B34" s="3" t="s">
        <v>128</v>
      </c>
      <c r="C34" s="129" t="s">
        <v>139</v>
      </c>
      <c r="D34" s="44" t="s">
        <v>153</v>
      </c>
      <c r="E34" s="195"/>
      <c r="F34" s="71"/>
      <c r="G34" s="72"/>
      <c r="H34" s="195"/>
      <c r="I34" s="71"/>
      <c r="J34" s="72"/>
    </row>
    <row r="35" spans="2:10" ht="15" thickBot="1" x14ac:dyDescent="0.35">
      <c r="B35" s="8" t="s">
        <v>129</v>
      </c>
      <c r="C35" s="132" t="s">
        <v>139</v>
      </c>
      <c r="D35" s="11" t="s">
        <v>154</v>
      </c>
      <c r="E35" s="196"/>
      <c r="F35" s="73"/>
      <c r="G35" s="74"/>
      <c r="H35" s="196"/>
      <c r="I35" s="73"/>
      <c r="J35" s="74"/>
    </row>
    <row r="36" spans="2:10" ht="4.95" customHeight="1" x14ac:dyDescent="0.3"/>
    <row r="38" spans="2:10" x14ac:dyDescent="0.3">
      <c r="B38" s="2" t="s">
        <v>114</v>
      </c>
      <c r="C38" s="2"/>
    </row>
    <row r="39" spans="2:10" x14ac:dyDescent="0.3">
      <c r="B39" s="1" t="s">
        <v>487</v>
      </c>
      <c r="C39" s="1"/>
    </row>
    <row r="40" spans="2:10" x14ac:dyDescent="0.3">
      <c r="B40" s="1" t="s">
        <v>115</v>
      </c>
      <c r="C40" s="1"/>
    </row>
    <row r="41" spans="2:10" ht="15" thickBot="1" x14ac:dyDescent="0.35"/>
    <row r="42" spans="2:10" ht="15" thickBot="1" x14ac:dyDescent="0.35">
      <c r="B42" s="26" t="s">
        <v>17</v>
      </c>
      <c r="C42" s="30" t="s">
        <v>572</v>
      </c>
      <c r="D42" s="148" t="s">
        <v>18</v>
      </c>
      <c r="E42" s="123" t="s">
        <v>486</v>
      </c>
      <c r="F42" s="123" t="s">
        <v>489</v>
      </c>
    </row>
    <row r="43" spans="2:10" x14ac:dyDescent="0.3">
      <c r="B43" s="12" t="s">
        <v>304</v>
      </c>
      <c r="C43" s="141" t="s">
        <v>135</v>
      </c>
      <c r="D43" s="65" t="s">
        <v>140</v>
      </c>
      <c r="E43" s="95"/>
      <c r="F43" s="95"/>
    </row>
    <row r="44" spans="2:10" x14ac:dyDescent="0.3">
      <c r="B44" s="3" t="s">
        <v>305</v>
      </c>
      <c r="C44" s="139" t="s">
        <v>135</v>
      </c>
      <c r="D44" s="44" t="s">
        <v>141</v>
      </c>
      <c r="E44" s="197"/>
      <c r="F44" s="197"/>
    </row>
    <row r="45" spans="2:10" x14ac:dyDescent="0.3">
      <c r="B45" s="45" t="s">
        <v>306</v>
      </c>
      <c r="C45" s="140" t="s">
        <v>136</v>
      </c>
      <c r="D45" s="46" t="s">
        <v>191</v>
      </c>
      <c r="E45" s="197"/>
      <c r="F45" s="197"/>
    </row>
    <row r="46" spans="2:10" x14ac:dyDescent="0.3">
      <c r="B46" s="45" t="s">
        <v>307</v>
      </c>
      <c r="C46" s="140" t="s">
        <v>136</v>
      </c>
      <c r="D46" s="46" t="s">
        <v>142</v>
      </c>
      <c r="E46" s="197"/>
      <c r="F46" s="197"/>
    </row>
    <row r="47" spans="2:10" x14ac:dyDescent="0.3">
      <c r="B47" s="45" t="s">
        <v>308</v>
      </c>
      <c r="C47" s="140" t="s">
        <v>136</v>
      </c>
      <c r="D47" s="46" t="s">
        <v>192</v>
      </c>
      <c r="E47" s="197"/>
      <c r="F47" s="197"/>
    </row>
    <row r="48" spans="2:10" x14ac:dyDescent="0.3">
      <c r="B48" s="45" t="s">
        <v>309</v>
      </c>
      <c r="C48" s="140" t="s">
        <v>136</v>
      </c>
      <c r="D48" s="46" t="s">
        <v>143</v>
      </c>
      <c r="E48" s="197"/>
      <c r="F48" s="197"/>
    </row>
    <row r="49" spans="2:6" x14ac:dyDescent="0.3">
      <c r="B49" s="45" t="s">
        <v>310</v>
      </c>
      <c r="C49" s="140" t="s">
        <v>136</v>
      </c>
      <c r="D49" s="46" t="s">
        <v>456</v>
      </c>
      <c r="E49" s="197"/>
      <c r="F49" s="197"/>
    </row>
    <row r="50" spans="2:6" x14ac:dyDescent="0.3">
      <c r="B50" s="3" t="s">
        <v>311</v>
      </c>
      <c r="C50" s="129" t="s">
        <v>137</v>
      </c>
      <c r="D50" s="44" t="s">
        <v>144</v>
      </c>
      <c r="E50" s="197"/>
      <c r="F50" s="197"/>
    </row>
    <row r="51" spans="2:6" x14ac:dyDescent="0.3">
      <c r="B51" s="3" t="s">
        <v>312</v>
      </c>
      <c r="C51" s="129" t="s">
        <v>137</v>
      </c>
      <c r="D51" s="44" t="s">
        <v>145</v>
      </c>
      <c r="E51" s="197"/>
      <c r="F51" s="197"/>
    </row>
    <row r="52" spans="2:6" x14ac:dyDescent="0.3">
      <c r="B52" s="3" t="s">
        <v>313</v>
      </c>
      <c r="C52" s="129" t="s">
        <v>137</v>
      </c>
      <c r="D52" s="44" t="s">
        <v>146</v>
      </c>
      <c r="E52" s="197"/>
      <c r="F52" s="197"/>
    </row>
    <row r="53" spans="2:6" x14ac:dyDescent="0.3">
      <c r="B53" s="3" t="s">
        <v>314</v>
      </c>
      <c r="C53" s="129" t="s">
        <v>137</v>
      </c>
      <c r="D53" s="44" t="s">
        <v>457</v>
      </c>
      <c r="E53" s="197"/>
      <c r="F53" s="197"/>
    </row>
    <row r="54" spans="2:6" x14ac:dyDescent="0.3">
      <c r="B54" s="3" t="s">
        <v>315</v>
      </c>
      <c r="C54" s="129" t="s">
        <v>137</v>
      </c>
      <c r="D54" s="212" t="s">
        <v>156</v>
      </c>
      <c r="E54" s="197"/>
      <c r="F54" s="197"/>
    </row>
    <row r="55" spans="2:6" x14ac:dyDescent="0.3">
      <c r="B55" s="3" t="s">
        <v>316</v>
      </c>
      <c r="C55" s="129" t="s">
        <v>137</v>
      </c>
      <c r="D55" s="44" t="s">
        <v>147</v>
      </c>
      <c r="E55" s="197"/>
      <c r="F55" s="197"/>
    </row>
    <row r="56" spans="2:6" x14ac:dyDescent="0.3">
      <c r="B56" s="45" t="s">
        <v>317</v>
      </c>
      <c r="C56" s="128" t="s">
        <v>138</v>
      </c>
      <c r="D56" s="46" t="s">
        <v>148</v>
      </c>
      <c r="E56" s="197"/>
      <c r="F56" s="197"/>
    </row>
    <row r="57" spans="2:6" x14ac:dyDescent="0.3">
      <c r="B57" s="45" t="s">
        <v>318</v>
      </c>
      <c r="C57" s="128" t="s">
        <v>138</v>
      </c>
      <c r="D57" s="46" t="s">
        <v>149</v>
      </c>
      <c r="E57" s="197"/>
      <c r="F57" s="197"/>
    </row>
    <row r="58" spans="2:6" x14ac:dyDescent="0.3">
      <c r="B58" s="45" t="s">
        <v>319</v>
      </c>
      <c r="C58" s="128" t="s">
        <v>138</v>
      </c>
      <c r="D58" s="46" t="s">
        <v>150</v>
      </c>
      <c r="E58" s="197"/>
      <c r="F58" s="197"/>
    </row>
    <row r="59" spans="2:6" x14ac:dyDescent="0.3">
      <c r="B59" s="45" t="s">
        <v>320</v>
      </c>
      <c r="C59" s="128" t="s">
        <v>138</v>
      </c>
      <c r="D59" s="46" t="s">
        <v>458</v>
      </c>
      <c r="E59" s="197"/>
      <c r="F59" s="197"/>
    </row>
    <row r="60" spans="2:6" x14ac:dyDescent="0.3">
      <c r="B60" s="45" t="s">
        <v>321</v>
      </c>
      <c r="C60" s="128" t="s">
        <v>138</v>
      </c>
      <c r="D60" s="46" t="s">
        <v>155</v>
      </c>
      <c r="E60" s="197"/>
      <c r="F60" s="197"/>
    </row>
    <row r="61" spans="2:6" x14ac:dyDescent="0.3">
      <c r="B61" s="45" t="s">
        <v>322</v>
      </c>
      <c r="C61" s="128" t="s">
        <v>138</v>
      </c>
      <c r="D61" s="46" t="s">
        <v>517</v>
      </c>
      <c r="E61" s="197"/>
      <c r="F61" s="197"/>
    </row>
    <row r="62" spans="2:6" x14ac:dyDescent="0.3">
      <c r="B62" s="45" t="s">
        <v>323</v>
      </c>
      <c r="C62" s="128" t="s">
        <v>138</v>
      </c>
      <c r="D62" s="46" t="s">
        <v>157</v>
      </c>
      <c r="E62" s="197"/>
      <c r="F62" s="197"/>
    </row>
    <row r="63" spans="2:6" x14ac:dyDescent="0.3">
      <c r="B63" s="45" t="s">
        <v>324</v>
      </c>
      <c r="C63" s="128" t="s">
        <v>138</v>
      </c>
      <c r="D63" s="46" t="s">
        <v>151</v>
      </c>
      <c r="E63" s="197"/>
      <c r="F63" s="197"/>
    </row>
    <row r="64" spans="2:6" x14ac:dyDescent="0.3">
      <c r="B64" s="3" t="s">
        <v>531</v>
      </c>
      <c r="C64" s="129" t="s">
        <v>139</v>
      </c>
      <c r="D64" s="44" t="s">
        <v>459</v>
      </c>
      <c r="E64" s="197"/>
      <c r="F64" s="197"/>
    </row>
    <row r="65" spans="2:7" x14ac:dyDescent="0.3">
      <c r="B65" s="3" t="s">
        <v>532</v>
      </c>
      <c r="C65" s="129" t="s">
        <v>139</v>
      </c>
      <c r="D65" s="212" t="s">
        <v>461</v>
      </c>
      <c r="E65" s="197"/>
      <c r="F65" s="197"/>
    </row>
    <row r="66" spans="2:7" x14ac:dyDescent="0.3">
      <c r="B66" s="3" t="s">
        <v>533</v>
      </c>
      <c r="C66" s="129" t="s">
        <v>139</v>
      </c>
      <c r="D66" s="44" t="s">
        <v>152</v>
      </c>
      <c r="E66" s="87"/>
      <c r="F66" s="87"/>
    </row>
    <row r="67" spans="2:7" x14ac:dyDescent="0.3">
      <c r="B67" s="3" t="s">
        <v>534</v>
      </c>
      <c r="C67" s="129" t="s">
        <v>139</v>
      </c>
      <c r="D67" s="44" t="s">
        <v>460</v>
      </c>
      <c r="E67" s="87"/>
      <c r="F67" s="87"/>
    </row>
    <row r="68" spans="2:7" x14ac:dyDescent="0.3">
      <c r="B68" s="3" t="s">
        <v>535</v>
      </c>
      <c r="C68" s="129" t="s">
        <v>139</v>
      </c>
      <c r="D68" s="44" t="s">
        <v>153</v>
      </c>
      <c r="E68" s="87"/>
      <c r="F68" s="87"/>
    </row>
    <row r="69" spans="2:7" ht="15" thickBot="1" x14ac:dyDescent="0.35">
      <c r="B69" s="8" t="s">
        <v>536</v>
      </c>
      <c r="C69" s="132" t="s">
        <v>139</v>
      </c>
      <c r="D69" s="11" t="s">
        <v>154</v>
      </c>
      <c r="E69" s="88"/>
      <c r="F69" s="88"/>
    </row>
    <row r="70" spans="2:7" ht="4.95" customHeight="1" x14ac:dyDescent="0.3"/>
    <row r="72" spans="2:7" x14ac:dyDescent="0.3">
      <c r="B72" s="23" t="s">
        <v>66</v>
      </c>
      <c r="C72" s="23"/>
    </row>
    <row r="73" spans="2:7" x14ac:dyDescent="0.3">
      <c r="B73" s="1" t="s">
        <v>130</v>
      </c>
      <c r="C73" s="1"/>
    </row>
    <row r="74" spans="2:7" ht="15" thickBot="1" x14ac:dyDescent="0.35"/>
    <row r="75" spans="2:7" x14ac:dyDescent="0.3">
      <c r="B75" s="333"/>
      <c r="C75" s="334"/>
      <c r="D75" s="334"/>
      <c r="E75" s="334"/>
      <c r="F75" s="334"/>
      <c r="G75" s="335"/>
    </row>
    <row r="76" spans="2:7" x14ac:dyDescent="0.3">
      <c r="B76" s="336"/>
      <c r="C76" s="361"/>
      <c r="D76" s="337"/>
      <c r="E76" s="337"/>
      <c r="F76" s="337"/>
      <c r="G76" s="338"/>
    </row>
    <row r="77" spans="2:7" x14ac:dyDescent="0.3">
      <c r="B77" s="336"/>
      <c r="C77" s="361"/>
      <c r="D77" s="337"/>
      <c r="E77" s="337"/>
      <c r="F77" s="337"/>
      <c r="G77" s="338"/>
    </row>
    <row r="78" spans="2:7" x14ac:dyDescent="0.3">
      <c r="B78" s="336"/>
      <c r="C78" s="361"/>
      <c r="D78" s="337"/>
      <c r="E78" s="337"/>
      <c r="F78" s="337"/>
      <c r="G78" s="338"/>
    </row>
    <row r="79" spans="2:7" x14ac:dyDescent="0.3">
      <c r="B79" s="336"/>
      <c r="C79" s="361"/>
      <c r="D79" s="337"/>
      <c r="E79" s="337"/>
      <c r="F79" s="337"/>
      <c r="G79" s="338"/>
    </row>
    <row r="80" spans="2:7" x14ac:dyDescent="0.3">
      <c r="B80" s="336"/>
      <c r="C80" s="361"/>
      <c r="D80" s="337"/>
      <c r="E80" s="337"/>
      <c r="F80" s="337"/>
      <c r="G80" s="338"/>
    </row>
    <row r="81" spans="2:7" x14ac:dyDescent="0.3">
      <c r="B81" s="336"/>
      <c r="C81" s="361"/>
      <c r="D81" s="337"/>
      <c r="E81" s="337"/>
      <c r="F81" s="337"/>
      <c r="G81" s="338"/>
    </row>
    <row r="82" spans="2:7" x14ac:dyDescent="0.3">
      <c r="B82" s="336"/>
      <c r="C82" s="361"/>
      <c r="D82" s="337"/>
      <c r="E82" s="337"/>
      <c r="F82" s="337"/>
      <c r="G82" s="338"/>
    </row>
    <row r="83" spans="2:7" x14ac:dyDescent="0.3">
      <c r="B83" s="336"/>
      <c r="C83" s="361"/>
      <c r="D83" s="337"/>
      <c r="E83" s="337"/>
      <c r="F83" s="337"/>
      <c r="G83" s="338"/>
    </row>
    <row r="84" spans="2:7" x14ac:dyDescent="0.3">
      <c r="B84" s="336"/>
      <c r="C84" s="361"/>
      <c r="D84" s="337"/>
      <c r="E84" s="337"/>
      <c r="F84" s="337"/>
      <c r="G84" s="338"/>
    </row>
    <row r="85" spans="2:7" ht="15" thickBot="1" x14ac:dyDescent="0.35">
      <c r="B85" s="339"/>
      <c r="C85" s="340"/>
      <c r="D85" s="340"/>
      <c r="E85" s="340"/>
      <c r="F85" s="340"/>
      <c r="G85" s="341"/>
    </row>
  </sheetData>
  <sheetProtection algorithmName="SHA-512" hashValue="QaLXgjJdFhPyA2nhT0EjAOkGF8RxItZOe490AI49QNIPt4sWf/mIflZLQ5A9tpQQwHBZjdrjz3sJcg7zjyFvHA==" saltValue="LK8V9mEz0YXYTIURADMkwA==" spinCount="100000" sheet="1" objects="1" scenarios="1"/>
  <mergeCells count="1">
    <mergeCell ref="B75:G85"/>
  </mergeCells>
  <dataValidations count="2">
    <dataValidation type="decimal" operator="greaterThanOrEqual" allowBlank="1" showErrorMessage="1" errorTitle="Numerical Value Expected" error="Please enter values as a number in this cell." sqref="E9:J35" xr:uid="{B9785959-F0C0-455C-9022-BD1CA6EEAC0F}">
      <formula1>0</formula1>
    </dataValidation>
    <dataValidation type="decimal" operator="greaterThanOrEqual" allowBlank="1" showErrorMessage="1" errorTitle="Number Value Expected" error="Please enter a value as a number in this cell." sqref="E43:F69" xr:uid="{FD36E13E-12C6-483A-BE59-F78C9C2FA91B}">
      <formula1>0</formula1>
    </dataValidation>
  </dataValidations>
  <pageMargins left="0.7" right="0.7" top="0.75" bottom="0.75" header="0.3" footer="0.3"/>
  <pageSetup scale="54" orientation="portrait" r:id="rId1"/>
  <colBreaks count="1" manualBreakCount="1">
    <brk id="14" max="6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D685BAC3E09C4AA021D8E42E0DC2FC" ma:contentTypeVersion="15" ma:contentTypeDescription="Create a new document." ma:contentTypeScope="" ma:versionID="bf6729e001c88579cf49210a834abf70">
  <xsd:schema xmlns:xsd="http://www.w3.org/2001/XMLSchema" xmlns:xs="http://www.w3.org/2001/XMLSchema" xmlns:p="http://schemas.microsoft.com/office/2006/metadata/properties" xmlns:ns2="ed1847f7-4432-48e0-964f-25724acf5ead" xmlns:ns3="f384d200-71ad-4bc9-9d00-4e792d9d34a8" targetNamespace="http://schemas.microsoft.com/office/2006/metadata/properties" ma:root="true" ma:fieldsID="2b5744ae740ef7a580b94da15370b503" ns2:_="" ns3:_="">
    <xsd:import namespace="ed1847f7-4432-48e0-964f-25724acf5ead"/>
    <xsd:import namespace="f384d200-71ad-4bc9-9d00-4e792d9d34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Not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847f7-4432-48e0-964f-25724acf5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otes" ma:index="14" nillable="true" ma:displayName="Notes" ma:format="Dropdown" ma:internalName="Notes">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84d200-71ad-4bc9-9d00-4e792d9d34a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042c374-dca9-4715-94f8-c8239c352a6b}" ma:internalName="TaxCatchAll" ma:showField="CatchAllData" ma:web="f384d200-71ad-4bc9-9d00-4e792d9d34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ed1847f7-4432-48e0-964f-25724acf5ead" xsi:nil="true"/>
    <TaxCatchAll xmlns="f384d200-71ad-4bc9-9d00-4e792d9d34a8" xsi:nil="true"/>
    <lcf76f155ced4ddcb4097134ff3c332f xmlns="ed1847f7-4432-48e0-964f-25724acf5e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87F31D-2ADD-48A6-8914-185C0F43FC2C}"/>
</file>

<file path=customXml/itemProps2.xml><?xml version="1.0" encoding="utf-8"?>
<ds:datastoreItem xmlns:ds="http://schemas.openxmlformats.org/officeDocument/2006/customXml" ds:itemID="{8107D525-4326-41B4-93D5-45DB24365856}">
  <ds:schemaRefs>
    <ds:schemaRef ds:uri="http://schemas.microsoft.com/sharepoint/v3/contenttype/forms"/>
  </ds:schemaRefs>
</ds:datastoreItem>
</file>

<file path=customXml/itemProps3.xml><?xml version="1.0" encoding="utf-8"?>
<ds:datastoreItem xmlns:ds="http://schemas.openxmlformats.org/officeDocument/2006/customXml" ds:itemID="{F2E074C8-A866-47E8-A874-448E33B84987}">
  <ds:schemaRefs>
    <ds:schemaRef ds:uri="http://purl.org/dc/elements/1.1/"/>
    <ds:schemaRef ds:uri="http://schemas.openxmlformats.org/package/2006/metadata/core-properties"/>
    <ds:schemaRef ds:uri="ed1847f7-4432-48e0-964f-25724acf5ead"/>
    <ds:schemaRef ds:uri="http://schemas.microsoft.com/office/2006/documentManagement/types"/>
    <ds:schemaRef ds:uri="http://schemas.microsoft.com/office/infopath/2007/PartnerControls"/>
    <ds:schemaRef ds:uri="http://purl.org/dc/terms/"/>
    <ds:schemaRef ds:uri="http://www.w3.org/XML/1998/namespace"/>
    <ds:schemaRef ds:uri="f384d200-71ad-4bc9-9d00-4e792d9d34a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Instructions</vt:lpstr>
      <vt:lpstr>Cover Page</vt:lpstr>
      <vt:lpstr>Table I - Wages</vt:lpstr>
      <vt:lpstr>Table II - Revenue &amp; Units</vt:lpstr>
      <vt:lpstr>Table III.A. Hours</vt:lpstr>
      <vt:lpstr>Table III.B. - SFY19 Hrs Alloc</vt:lpstr>
      <vt:lpstr>Table III.C. - SFY22 Hrs Alloc</vt:lpstr>
      <vt:lpstr>Table IV - Expenditures</vt:lpstr>
      <vt:lpstr>Table V - Staffing Patterns</vt:lpstr>
      <vt:lpstr>Table VI - Group Srvcs Ratios</vt:lpstr>
      <vt:lpstr>'Cover Page'!Print_Area</vt:lpstr>
      <vt:lpstr>'Table I - Wages'!Print_Area</vt:lpstr>
      <vt:lpstr>'Table II - Revenue &amp; Units'!Print_Area</vt:lpstr>
      <vt:lpstr>'Table III.A. Hours'!Print_Area</vt:lpstr>
      <vt:lpstr>'Table III.B. - SFY19 Hrs Alloc'!Print_Area</vt:lpstr>
      <vt:lpstr>'Table III.C. - SFY22 Hrs Alloc'!Print_Area</vt:lpstr>
      <vt:lpstr>'Table IV - Expenditures'!Print_Area</vt:lpstr>
      <vt:lpstr>'Table V - Staffing Patterns'!Print_Area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Crown, Patrick</dc:creator>
  <cp:keywords/>
  <dc:description/>
  <cp:lastModifiedBy>Crown, Patrick</cp:lastModifiedBy>
  <cp:revision/>
  <cp:lastPrinted>2022-10-21T17:46:52Z</cp:lastPrinted>
  <dcterms:created xsi:type="dcterms:W3CDTF">2022-08-02T14:38:20Z</dcterms:created>
  <dcterms:modified xsi:type="dcterms:W3CDTF">2022-12-07T23:07:19Z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2022-08-02T14:38:20Z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9e404c9f-bf8e-48ed-a9b4-34b946c58b21</vt:lpwstr>
  </property>
  <property fmtid="{D5CDD505-2E9C-101B-9397-08002B2CF9AE}" pid="8" name="MSIP_Label_ea60d57e-af5b-4752-ac57-3e4f28ca11dc_ContentBits">
    <vt:lpwstr>0</vt:lpwstr>
  </property>
  <property fmtid="{D5CDD505-2E9C-101B-9397-08002B2CF9AE}" pid="9" name="ContentTypeId">
    <vt:lpwstr>0x010100DBD685BAC3E09C4AA021D8E42E0DC2FC</vt:lpwstr>
  </property>
  <property fmtid="{D5CDD505-2E9C-101B-9397-08002B2CF9AE}" pid="10" name="MediaServiceImageTags">
    <vt:lpwstr/>
  </property>
</Properties>
</file>